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RCC\Rotina\Comercialização\Divulgacao Informacoes\02. Órgãos Externos\Atendimento_TCU\2022\"/>
    </mc:Choice>
  </mc:AlternateContent>
  <xr:revisionPtr revIDLastSave="0" documentId="8_{9B8AABE1-23D1-4EBD-88AA-808BE9AEC7F4}" xr6:coauthVersionLast="47" xr6:coauthVersionMax="47" xr10:uidLastSave="{00000000-0000-0000-0000-000000000000}"/>
  <bookViews>
    <workbookView xWindow="-120" yWindow="-120" windowWidth="29040" windowHeight="15990" xr2:uid="{6E534A38-2281-40A5-A99C-23D2E3D470AB}"/>
  </bookViews>
  <sheets>
    <sheet name="Cotas_2º Trimestre_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9" i="1" l="1"/>
  <c r="G79" i="1"/>
  <c r="F79" i="1"/>
  <c r="E79" i="1"/>
  <c r="D79" i="1"/>
  <c r="C79" i="1"/>
  <c r="B79" i="1"/>
  <c r="H78" i="1"/>
  <c r="G78" i="1"/>
  <c r="F78" i="1"/>
  <c r="E78" i="1"/>
  <c r="D78" i="1"/>
  <c r="C78" i="1"/>
  <c r="B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<sst xmlns="http://schemas.openxmlformats.org/spreadsheetml/2006/main" count="2" uniqueCount="2">
  <si>
    <t>CEPRAG</t>
  </si>
  <si>
    <t>CERGAL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</si>
</sst>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43" fontId="3" fillId="0" borderId="1" xfId="1" applyFont="1" applyBorder="1" applyAlignment="1">
      <alignment wrapText="1"/>
    </xf>
    <xf numFmtId="0" fontId="3" fillId="0" borderId="0" xfId="0" applyFont="1" applyAlignment="1">
      <alignment wrapText="1"/>
    </xf>
    <xf numFmtId="43" fontId="3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CC/Rotina/Comercializa&#231;&#227;o/Divulgacao%20Informacoes/02.%20&#211;rg&#227;os%20Externos/Atendimento_TCU/Acompanhamento%20Energia%20-%20C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- TCU"/>
      <sheetName val="Resumo - Mês"/>
      <sheetName val="Resumo - Trimestre"/>
      <sheetName val="BD"/>
      <sheetName val="Auxiliar"/>
    </sheetNames>
    <sheetDataSet>
      <sheetData sheetId="0" refreshError="1"/>
      <sheetData sheetId="1" refreshError="1"/>
      <sheetData sheetId="2">
        <row r="2">
          <cell r="A2" t="str">
            <v>Perfil Agente Cotista</v>
          </cell>
          <cell r="C2" t="str">
            <v>CHESF BOA ESPERANCA</v>
          </cell>
          <cell r="D2" t="str">
            <v>CHESF COMPLEXO PAULO AFONSO</v>
          </cell>
          <cell r="E2" t="str">
            <v>CHESF FUNIL</v>
          </cell>
          <cell r="F2" t="str">
            <v>CHESF LUIZ GONZAGA</v>
          </cell>
          <cell r="G2" t="str">
            <v>CHESF PEDRA</v>
          </cell>
          <cell r="H2" t="str">
            <v>CHESF XINGO</v>
          </cell>
          <cell r="I2" t="str">
            <v>TOTAL</v>
          </cell>
        </row>
        <row r="3">
          <cell r="A3" t="str">
            <v>AMAZONAS ENERG</v>
          </cell>
          <cell r="C3">
            <v>4313.6516273759999</v>
          </cell>
          <cell r="D3">
            <v>67095.253514015989</v>
          </cell>
          <cell r="E3">
            <v>346.10613710400003</v>
          </cell>
          <cell r="F3">
            <v>28919.710886975998</v>
          </cell>
          <cell r="G3">
            <v>118.70112945600002</v>
          </cell>
          <cell r="H3">
            <v>64828.89612763199</v>
          </cell>
          <cell r="I3">
            <v>165622.31942255999</v>
          </cell>
        </row>
        <row r="4">
          <cell r="A4" t="str">
            <v>AMPLA</v>
          </cell>
          <cell r="C4">
            <v>8088.3144866160001</v>
          </cell>
          <cell r="D4">
            <v>125806.986251856</v>
          </cell>
          <cell r="E4">
            <v>648.96647306400007</v>
          </cell>
          <cell r="F4">
            <v>54225.917325215996</v>
          </cell>
          <cell r="G4">
            <v>222.57060789600001</v>
          </cell>
          <cell r="H4">
            <v>121557.45178231198</v>
          </cell>
          <cell r="I4">
            <v>310550.20692695997</v>
          </cell>
        </row>
        <row r="5">
          <cell r="A5" t="str">
            <v>BANDEIRANTE</v>
          </cell>
          <cell r="C5">
            <v>7494.469026408</v>
          </cell>
          <cell r="D5">
            <v>116570.215380528</v>
          </cell>
          <cell r="E5">
            <v>601.31924143200001</v>
          </cell>
          <cell r="F5">
            <v>50244.641018208</v>
          </cell>
          <cell r="G5">
            <v>206.229435048</v>
          </cell>
          <cell r="H5">
            <v>112632.68247285599</v>
          </cell>
          <cell r="I5">
            <v>287749.55657448003</v>
          </cell>
        </row>
        <row r="6">
          <cell r="A6" t="str">
            <v>CEA</v>
          </cell>
          <cell r="C6">
            <v>993.805892352</v>
          </cell>
          <cell r="D6">
            <v>15457.821829631997</v>
          </cell>
          <cell r="E6">
            <v>79.738084608000008</v>
          </cell>
          <cell r="F6">
            <v>6662.7028715519991</v>
          </cell>
          <cell r="G6">
            <v>27.347104511999994</v>
          </cell>
          <cell r="H6">
            <v>14935.684318463998</v>
          </cell>
          <cell r="I6">
            <v>38157.100101119999</v>
          </cell>
        </row>
        <row r="7">
          <cell r="A7" t="str">
            <v>CEAL</v>
          </cell>
          <cell r="C7">
            <v>3011.0228759519996</v>
          </cell>
          <cell r="D7">
            <v>46833.949667231995</v>
          </cell>
          <cell r="E7">
            <v>241.589629008</v>
          </cell>
          <cell r="F7">
            <v>20186.588665151998</v>
          </cell>
          <cell r="G7">
            <v>82.855976111999993</v>
          </cell>
          <cell r="H7">
            <v>45251.982803663996</v>
          </cell>
          <cell r="I7">
            <v>115607.98961711998</v>
          </cell>
        </row>
        <row r="8">
          <cell r="A8" t="str">
            <v>CEB DISTRIBUIC</v>
          </cell>
          <cell r="C8">
            <v>5267.6936741519994</v>
          </cell>
          <cell r="D8">
            <v>81934.581888431974</v>
          </cell>
          <cell r="E8">
            <v>422.653766808</v>
          </cell>
          <cell r="F8">
            <v>35315.827808351998</v>
          </cell>
          <cell r="G8">
            <v>144.95403031199999</v>
          </cell>
          <cell r="H8">
            <v>79166.978591063991</v>
          </cell>
          <cell r="I8">
            <v>202252.68975911997</v>
          </cell>
        </row>
        <row r="9">
          <cell r="A9" t="str">
            <v>CEEE DISTRIB</v>
          </cell>
          <cell r="C9">
            <v>6399.0766672560003</v>
          </cell>
          <cell r="D9">
            <v>99532.300782096005</v>
          </cell>
          <cell r="E9">
            <v>513.43035962400006</v>
          </cell>
          <cell r="F9">
            <v>42900.879149855995</v>
          </cell>
          <cell r="G9">
            <v>176.086919736</v>
          </cell>
          <cell r="H9">
            <v>96170.278086791994</v>
          </cell>
          <cell r="I9">
            <v>245692.05196536001</v>
          </cell>
        </row>
        <row r="10">
          <cell r="A10" t="str">
            <v>CEGERO</v>
          </cell>
          <cell r="C10">
            <v>134.09413617599998</v>
          </cell>
          <cell r="D10">
            <v>2085.7224548160002</v>
          </cell>
          <cell r="E10">
            <v>10.759052304000001</v>
          </cell>
          <cell r="F10">
            <v>898.997875776</v>
          </cell>
          <cell r="G10">
            <v>3.6899422560000001</v>
          </cell>
          <cell r="H10">
            <v>2015.2704892319998</v>
          </cell>
          <cell r="I10">
            <v>5148.5339505600004</v>
          </cell>
        </row>
        <row r="11">
          <cell r="A11" t="str">
            <v>CEJAMA</v>
          </cell>
          <cell r="C11">
            <v>31.056434136</v>
          </cell>
          <cell r="D11">
            <v>483.05693217599992</v>
          </cell>
          <cell r="E11">
            <v>2.4918151440000003</v>
          </cell>
          <cell r="F11">
            <v>208.20946473599997</v>
          </cell>
          <cell r="G11">
            <v>0.85459701599999982</v>
          </cell>
          <cell r="H11">
            <v>466.74013495199995</v>
          </cell>
          <cell r="I11">
            <v>1192.40937816</v>
          </cell>
        </row>
        <row r="12">
          <cell r="A12" t="str">
            <v>CELESC DIST</v>
          </cell>
          <cell r="C12">
            <v>12883.645443023997</v>
          </cell>
          <cell r="D12">
            <v>200394.36001238399</v>
          </cell>
          <cell r="E12">
            <v>1033.720184496</v>
          </cell>
          <cell r="F12">
            <v>86374.917023424001</v>
          </cell>
          <cell r="G12">
            <v>354.526372944</v>
          </cell>
          <cell r="H12">
            <v>193625.39776516799</v>
          </cell>
          <cell r="I12">
            <v>494666.56680143997</v>
          </cell>
        </row>
        <row r="13">
          <cell r="A13" t="str">
            <v>CELG</v>
          </cell>
          <cell r="C13">
            <v>10425.964211208</v>
          </cell>
          <cell r="D13">
            <v>162167.17813732798</v>
          </cell>
          <cell r="E13">
            <v>836.52796063200003</v>
          </cell>
          <cell r="F13">
            <v>69898.057783008</v>
          </cell>
          <cell r="G13">
            <v>286.897003848</v>
          </cell>
          <cell r="H13">
            <v>156689.46156645601</v>
          </cell>
          <cell r="I13">
            <v>400304.08666247997</v>
          </cell>
        </row>
        <row r="14">
          <cell r="A14" t="str">
            <v>CELPA</v>
          </cell>
          <cell r="C14">
            <v>6947.3533409279989</v>
          </cell>
          <cell r="D14">
            <v>108060.287182848</v>
          </cell>
          <cell r="E14">
            <v>557.42137651199994</v>
          </cell>
          <cell r="F14">
            <v>46576.651849727998</v>
          </cell>
          <cell r="G14">
            <v>191.17415116799998</v>
          </cell>
          <cell r="H14">
            <v>104410.20439449599</v>
          </cell>
          <cell r="I14">
            <v>266743.09229567996</v>
          </cell>
        </row>
        <row r="15">
          <cell r="A15" t="str">
            <v>CELPE</v>
          </cell>
          <cell r="C15">
            <v>10292.160322079999</v>
          </cell>
          <cell r="D15">
            <v>160085.97023327998</v>
          </cell>
          <cell r="E15">
            <v>825.7921963199999</v>
          </cell>
          <cell r="F15">
            <v>69001.005790080002</v>
          </cell>
          <cell r="G15">
            <v>283.21504847999995</v>
          </cell>
          <cell r="H15">
            <v>154678.55313456</v>
          </cell>
          <cell r="I15">
            <v>395166.69672479993</v>
          </cell>
        </row>
        <row r="16">
          <cell r="A16" t="str">
            <v>CEMAR</v>
          </cell>
          <cell r="C16">
            <v>5515.5646531439988</v>
          </cell>
          <cell r="D16">
            <v>85790.008244303986</v>
          </cell>
          <cell r="E16">
            <v>442.54171197600004</v>
          </cell>
          <cell r="F16">
            <v>36977.611760543994</v>
          </cell>
          <cell r="G16">
            <v>151.774832664</v>
          </cell>
          <cell r="H16">
            <v>82892.175556007991</v>
          </cell>
          <cell r="I16">
            <v>211769.67675863998</v>
          </cell>
        </row>
        <row r="17">
          <cell r="A17" t="str">
            <v>CEMIG DISTRIB</v>
          </cell>
          <cell r="C17">
            <v>23795.613983232</v>
          </cell>
          <cell r="D17">
            <v>370120.93016371195</v>
          </cell>
          <cell r="E17">
            <v>1909.2427361280002</v>
          </cell>
          <cell r="F17">
            <v>159531.25941043199</v>
          </cell>
          <cell r="G17">
            <v>654.797025792</v>
          </cell>
          <cell r="H17">
            <v>357618.90863462398</v>
          </cell>
          <cell r="I17">
            <v>913630.75195391988</v>
          </cell>
        </row>
        <row r="18">
          <cell r="A18" t="str">
            <v>CEMIRIM D</v>
          </cell>
          <cell r="C18">
            <v>149.47722972</v>
          </cell>
          <cell r="D18">
            <v>2324.99364552</v>
          </cell>
          <cell r="E18">
            <v>11.993315880000001</v>
          </cell>
          <cell r="F18">
            <v>1002.1296667199999</v>
          </cell>
          <cell r="G18">
            <v>4.1132473200000002</v>
          </cell>
          <cell r="H18">
            <v>2246.4595280399999</v>
          </cell>
          <cell r="I18">
            <v>5739.1666332000004</v>
          </cell>
        </row>
        <row r="19">
          <cell r="A19" t="str">
            <v>CEPISA</v>
          </cell>
          <cell r="C19">
            <v>3136.9900947839997</v>
          </cell>
          <cell r="D19">
            <v>48793.264700544001</v>
          </cell>
          <cell r="E19">
            <v>251.69661753600002</v>
          </cell>
          <cell r="F19">
            <v>21031.101821183998</v>
          </cell>
          <cell r="G19">
            <v>86.322285504000007</v>
          </cell>
          <cell r="H19">
            <v>47145.115687487996</v>
          </cell>
          <cell r="I19">
            <v>120444.49120703999</v>
          </cell>
        </row>
        <row r="20">
          <cell r="A20" t="str">
            <v>CERBRANORTE</v>
          </cell>
          <cell r="C20">
            <v>131.772159792</v>
          </cell>
          <cell r="D20">
            <v>2049.6060486719998</v>
          </cell>
          <cell r="E20">
            <v>10.572748367999999</v>
          </cell>
          <cell r="F20">
            <v>883.4308129919998</v>
          </cell>
          <cell r="G20">
            <v>3.6260471519999999</v>
          </cell>
          <cell r="H20">
            <v>1980.3740305439997</v>
          </cell>
          <cell r="I20">
            <v>5059.3818475199987</v>
          </cell>
        </row>
        <row r="21">
          <cell r="A21" t="str">
            <v>CERILUZ DIST</v>
          </cell>
          <cell r="C21">
            <v>119.29153672800001</v>
          </cell>
          <cell r="D21">
            <v>1855.4803656479999</v>
          </cell>
          <cell r="E21">
            <v>9.5713647120000012</v>
          </cell>
          <cell r="F21">
            <v>799.75785052800006</v>
          </cell>
          <cell r="G21">
            <v>3.2826109680000002</v>
          </cell>
          <cell r="H21">
            <v>1792.805565096</v>
          </cell>
          <cell r="I21">
            <v>4580.1892936799995</v>
          </cell>
        </row>
        <row r="22">
          <cell r="A22" t="str">
            <v>CERIM</v>
          </cell>
          <cell r="C22">
            <v>47.020021775999993</v>
          </cell>
          <cell r="D22">
            <v>731.35722441599989</v>
          </cell>
          <cell r="E22">
            <v>3.7726547040000007</v>
          </cell>
          <cell r="F22">
            <v>315.23302137600001</v>
          </cell>
          <cell r="G22">
            <v>1.2938758560000001</v>
          </cell>
          <cell r="H22">
            <v>706.65328843199995</v>
          </cell>
          <cell r="I22">
            <v>1805.3300865600002</v>
          </cell>
        </row>
        <row r="23">
          <cell r="A23" t="str">
            <v>CERIPA ACL</v>
          </cell>
          <cell r="C23">
            <v>165.44081735999998</v>
          </cell>
          <cell r="D23">
            <v>2573.2939377599996</v>
          </cell>
          <cell r="E23">
            <v>13.274155439999999</v>
          </cell>
          <cell r="F23">
            <v>1109.1532233599999</v>
          </cell>
          <cell r="G23">
            <v>4.5525261599999993</v>
          </cell>
          <cell r="H23">
            <v>2486.3726815199998</v>
          </cell>
          <cell r="I23">
            <v>6352.0873415999995</v>
          </cell>
        </row>
        <row r="24">
          <cell r="A24" t="str">
            <v>CERMISSOES</v>
          </cell>
          <cell r="C24">
            <v>114.93783100799999</v>
          </cell>
          <cell r="D24">
            <v>1787.7621041279999</v>
          </cell>
          <cell r="E24">
            <v>9.2220448319999999</v>
          </cell>
          <cell r="F24">
            <v>770.56960780799989</v>
          </cell>
          <cell r="G24">
            <v>3.1628076479999998</v>
          </cell>
          <cell r="H24">
            <v>1727.3747050559996</v>
          </cell>
          <cell r="I24">
            <v>4413.0291004800001</v>
          </cell>
        </row>
        <row r="25">
          <cell r="A25" t="str">
            <v>CERSAD DISTRIBUIDORA</v>
          </cell>
          <cell r="C25">
            <v>7.8366702959999994</v>
          </cell>
          <cell r="D25">
            <v>121.89287073599999</v>
          </cell>
          <cell r="E25">
            <v>0.628775784</v>
          </cell>
          <cell r="F25">
            <v>52.538836895999992</v>
          </cell>
          <cell r="G25">
            <v>0.21564597600000002</v>
          </cell>
          <cell r="H25">
            <v>117.77554807199999</v>
          </cell>
          <cell r="I25">
            <v>300.88834775999999</v>
          </cell>
        </row>
        <row r="26">
          <cell r="A26" t="str">
            <v>CERTAJA</v>
          </cell>
          <cell r="C26">
            <v>100.42547860799999</v>
          </cell>
          <cell r="D26">
            <v>1562.034565728</v>
          </cell>
          <cell r="E26">
            <v>8.0576452320000005</v>
          </cell>
          <cell r="F26">
            <v>673.27546540799995</v>
          </cell>
          <cell r="G26">
            <v>2.7634632480000003</v>
          </cell>
          <cell r="H26">
            <v>1509.2718382559999</v>
          </cell>
          <cell r="I26">
            <v>3855.8284564799997</v>
          </cell>
        </row>
        <row r="27">
          <cell r="A27" t="str">
            <v>CERTEL DIST</v>
          </cell>
          <cell r="C27">
            <v>376.45042125599997</v>
          </cell>
          <cell r="D27">
            <v>5855.3723460959991</v>
          </cell>
          <cell r="E27">
            <v>30.204525623999999</v>
          </cell>
          <cell r="F27">
            <v>2523.8100538560002</v>
          </cell>
          <cell r="G27">
            <v>10.358993735999999</v>
          </cell>
          <cell r="H27">
            <v>5657.5883647919991</v>
          </cell>
          <cell r="I27">
            <v>14453.784705359998</v>
          </cell>
        </row>
        <row r="28">
          <cell r="A28" t="str">
            <v>CERTHIL DISTRIBUICAO</v>
          </cell>
          <cell r="C28">
            <v>60.371385984</v>
          </cell>
          <cell r="D28">
            <v>939.026559744</v>
          </cell>
          <cell r="E28">
            <v>4.8439023360000002</v>
          </cell>
          <cell r="F28">
            <v>404.74363238399997</v>
          </cell>
          <cell r="G28">
            <v>1.6612727039999999</v>
          </cell>
          <cell r="H28">
            <v>907.30792588799989</v>
          </cell>
          <cell r="I28">
            <v>2317.95467904</v>
          </cell>
        </row>
        <row r="29">
          <cell r="A29" t="str">
            <v>CERVAM</v>
          </cell>
          <cell r="C29">
            <v>32.217422327999998</v>
          </cell>
          <cell r="D29">
            <v>501.115135248</v>
          </cell>
          <cell r="E29">
            <v>2.5849671120000002</v>
          </cell>
          <cell r="F29">
            <v>215.99299612800002</v>
          </cell>
          <cell r="G29">
            <v>0.88654456799999992</v>
          </cell>
          <cell r="H29">
            <v>484.18836429599997</v>
          </cell>
          <cell r="I29">
            <v>1236.9854296799999</v>
          </cell>
        </row>
        <row r="30">
          <cell r="A30" t="str">
            <v>CETRIL</v>
          </cell>
          <cell r="C30">
            <v>86.49362030399999</v>
          </cell>
          <cell r="D30">
            <v>1345.3361288639999</v>
          </cell>
          <cell r="E30">
            <v>6.9398216159999997</v>
          </cell>
          <cell r="F30">
            <v>579.87308870399988</v>
          </cell>
          <cell r="G30">
            <v>2.380092624</v>
          </cell>
          <cell r="H30">
            <v>1299.8930861279998</v>
          </cell>
          <cell r="I30">
            <v>3320.9158382399996</v>
          </cell>
        </row>
        <row r="31">
          <cell r="A31" t="str">
            <v>CHESP DIST</v>
          </cell>
          <cell r="C31">
            <v>113.776842816</v>
          </cell>
          <cell r="D31">
            <v>1769.7039010560002</v>
          </cell>
          <cell r="E31">
            <v>9.1288928640000009</v>
          </cell>
          <cell r="F31">
            <v>762.7860764159999</v>
          </cell>
          <cell r="G31">
            <v>3.1308600960000001</v>
          </cell>
          <cell r="H31">
            <v>1709.9264757119995</v>
          </cell>
          <cell r="I31">
            <v>4368.4530489600002</v>
          </cell>
        </row>
        <row r="32">
          <cell r="A32" t="str">
            <v>COCEL</v>
          </cell>
          <cell r="C32">
            <v>181.98489909599999</v>
          </cell>
          <cell r="D32">
            <v>2830.6233315359996</v>
          </cell>
          <cell r="E32">
            <v>14.601570983999999</v>
          </cell>
          <cell r="F32">
            <v>1220.0685456959998</v>
          </cell>
          <cell r="G32">
            <v>5.0077787759999994</v>
          </cell>
          <cell r="H32">
            <v>2735.0099496719995</v>
          </cell>
          <cell r="I32">
            <v>6987.2960757599985</v>
          </cell>
        </row>
        <row r="33">
          <cell r="A33" t="str">
            <v>COELBA</v>
          </cell>
          <cell r="C33">
            <v>15588.588453983999</v>
          </cell>
          <cell r="D33">
            <v>242467.49264774399</v>
          </cell>
          <cell r="E33">
            <v>1250.751474336</v>
          </cell>
          <cell r="F33">
            <v>104509.47600038399</v>
          </cell>
          <cell r="G33">
            <v>428.95978070399997</v>
          </cell>
          <cell r="H33">
            <v>234277.37540188798</v>
          </cell>
          <cell r="I33">
            <v>598522.64375903993</v>
          </cell>
        </row>
        <row r="34">
          <cell r="A34" t="str">
            <v>COELCE</v>
          </cell>
          <cell r="C34">
            <v>9259.7515723439992</v>
          </cell>
          <cell r="D34">
            <v>144027.71315150399</v>
          </cell>
          <cell r="E34">
            <v>742.956808776</v>
          </cell>
          <cell r="F34">
            <v>62079.500499744005</v>
          </cell>
          <cell r="G34">
            <v>254.80568786399999</v>
          </cell>
          <cell r="H34">
            <v>139162.71519040799</v>
          </cell>
          <cell r="I34">
            <v>355527.44291063998</v>
          </cell>
        </row>
        <row r="35">
          <cell r="A35" t="str">
            <v>COOPERALIANCA</v>
          </cell>
          <cell r="C35">
            <v>145.70401809599997</v>
          </cell>
          <cell r="D35">
            <v>2266.3044855359994</v>
          </cell>
          <cell r="E35">
            <v>11.690571984</v>
          </cell>
          <cell r="F35">
            <v>976.83318969599986</v>
          </cell>
          <cell r="G35">
            <v>4.0094177759999994</v>
          </cell>
          <cell r="H35">
            <v>2189.7527826719997</v>
          </cell>
          <cell r="I35">
            <v>5594.2944657599992</v>
          </cell>
        </row>
        <row r="36">
          <cell r="A36" t="str">
            <v>COOPERLUZ DIST</v>
          </cell>
          <cell r="C36">
            <v>67.047068087999989</v>
          </cell>
          <cell r="D36">
            <v>1042.8612274080001</v>
          </cell>
          <cell r="E36">
            <v>5.3795261520000004</v>
          </cell>
          <cell r="F36">
            <v>449.498937888</v>
          </cell>
          <cell r="G36">
            <v>1.8449711280000001</v>
          </cell>
          <cell r="H36">
            <v>1007.6352446159999</v>
          </cell>
          <cell r="I36">
            <v>2574.2669752800002</v>
          </cell>
        </row>
        <row r="37">
          <cell r="A37" t="str">
            <v>COORSEL</v>
          </cell>
          <cell r="C37">
            <v>49.922492255999998</v>
          </cell>
          <cell r="D37">
            <v>776.50273209599993</v>
          </cell>
          <cell r="E37">
            <v>4.0055346240000009</v>
          </cell>
          <cell r="F37">
            <v>334.69184985600003</v>
          </cell>
          <cell r="G37">
            <v>1.3737447359999999</v>
          </cell>
          <cell r="H37">
            <v>750.27386179199993</v>
          </cell>
          <cell r="I37">
            <v>1916.7702153599998</v>
          </cell>
        </row>
        <row r="38">
          <cell r="A38" t="str">
            <v>COPEL DISTRIB</v>
          </cell>
          <cell r="C38">
            <v>18463.195217376</v>
          </cell>
          <cell r="D38">
            <v>287179.60345401597</v>
          </cell>
          <cell r="E38">
            <v>1481.3957471040001</v>
          </cell>
          <cell r="F38">
            <v>123781.49972697601</v>
          </cell>
          <cell r="G38">
            <v>508.06191945600006</v>
          </cell>
          <cell r="H38">
            <v>277479.19125763199</v>
          </cell>
          <cell r="I38">
            <v>708892.94732256001</v>
          </cell>
        </row>
        <row r="39">
          <cell r="A39" t="str">
            <v>COPREL COOPERATIVA</v>
          </cell>
          <cell r="C39">
            <v>384.86758564799993</v>
          </cell>
          <cell r="D39">
            <v>5986.294318367999</v>
          </cell>
          <cell r="E39">
            <v>30.879877392000001</v>
          </cell>
          <cell r="F39">
            <v>2580.2406564479998</v>
          </cell>
          <cell r="G39">
            <v>10.590613487999999</v>
          </cell>
          <cell r="H39">
            <v>5784.0880275359996</v>
          </cell>
          <cell r="I39">
            <v>14776.961078879998</v>
          </cell>
        </row>
        <row r="40">
          <cell r="A40" t="str">
            <v>COSERN</v>
          </cell>
          <cell r="C40">
            <v>4369.3790605919994</v>
          </cell>
          <cell r="D40">
            <v>67962.047261472006</v>
          </cell>
          <cell r="E40">
            <v>350.57743156800001</v>
          </cell>
          <cell r="F40">
            <v>29293.320393791997</v>
          </cell>
          <cell r="G40">
            <v>120.23461195199999</v>
          </cell>
          <cell r="H40">
            <v>65666.411136143986</v>
          </cell>
          <cell r="I40">
            <v>167761.96989551996</v>
          </cell>
        </row>
        <row r="41">
          <cell r="A41" t="str">
            <v>CPFL JAGUARI</v>
          </cell>
          <cell r="C41">
            <v>224.36096810399999</v>
          </cell>
          <cell r="D41">
            <v>3489.7477436639997</v>
          </cell>
          <cell r="E41">
            <v>18.001617816</v>
          </cell>
          <cell r="F41">
            <v>1504.167441504</v>
          </cell>
          <cell r="G41">
            <v>6.1738644240000005</v>
          </cell>
          <cell r="H41">
            <v>3371.870320728</v>
          </cell>
          <cell r="I41">
            <v>8614.3219562400009</v>
          </cell>
        </row>
        <row r="42">
          <cell r="A42" t="str">
            <v>CPFL LESTE PAULISTA</v>
          </cell>
          <cell r="C42">
            <v>255.12715519199998</v>
          </cell>
          <cell r="D42">
            <v>3968.2901250719997</v>
          </cell>
          <cell r="E42">
            <v>20.470144968</v>
          </cell>
          <cell r="F42">
            <v>1710.431023392</v>
          </cell>
          <cell r="G42">
            <v>7.0204745519999996</v>
          </cell>
          <cell r="H42">
            <v>3834.2483983440002</v>
          </cell>
          <cell r="I42">
            <v>9795.587321519999</v>
          </cell>
        </row>
        <row r="43">
          <cell r="A43" t="str">
            <v>CPFL MOCOCA SE</v>
          </cell>
          <cell r="C43">
            <v>173.27748765599998</v>
          </cell>
          <cell r="D43">
            <v>2695.1868084959997</v>
          </cell>
          <cell r="E43">
            <v>13.902931224</v>
          </cell>
          <cell r="F43">
            <v>1161.6920602559999</v>
          </cell>
          <cell r="G43">
            <v>4.7681721359999996</v>
          </cell>
          <cell r="H43">
            <v>2604.1482295919996</v>
          </cell>
          <cell r="I43">
            <v>6652.9756893599988</v>
          </cell>
        </row>
        <row r="44">
          <cell r="A44" t="str">
            <v>CPFL PAULISTA</v>
          </cell>
          <cell r="C44">
            <v>19205.356919112</v>
          </cell>
          <cell r="D44">
            <v>298723.309767792</v>
          </cell>
          <cell r="E44">
            <v>1540.9431426480003</v>
          </cell>
          <cell r="F44">
            <v>128757.122169312</v>
          </cell>
          <cell r="G44">
            <v>528.48439207199999</v>
          </cell>
          <cell r="H44">
            <v>288632.97186578397</v>
          </cell>
          <cell r="I44">
            <v>737388.18825671996</v>
          </cell>
        </row>
        <row r="45">
          <cell r="A45" t="str">
            <v>CPFL PIRATINGA</v>
          </cell>
          <cell r="C45">
            <v>7198.417037448</v>
          </cell>
          <cell r="D45">
            <v>111965.37359716799</v>
          </cell>
          <cell r="E45">
            <v>577.56548959199995</v>
          </cell>
          <cell r="F45">
            <v>48259.840513247997</v>
          </cell>
          <cell r="G45">
            <v>198.08280928800002</v>
          </cell>
          <cell r="H45">
            <v>108183.38399013599</v>
          </cell>
          <cell r="I45">
            <v>276382.66343687999</v>
          </cell>
        </row>
        <row r="46">
          <cell r="A46" t="str">
            <v>CPFL SANTA CRUZ</v>
          </cell>
          <cell r="C46">
            <v>857.3897797919999</v>
          </cell>
          <cell r="D46">
            <v>13335.982968671999</v>
          </cell>
          <cell r="E46">
            <v>68.792728368000013</v>
          </cell>
          <cell r="F46">
            <v>5748.1379329920001</v>
          </cell>
          <cell r="G46">
            <v>23.593267152000003</v>
          </cell>
          <cell r="H46">
            <v>12885.517370543999</v>
          </cell>
          <cell r="I46">
            <v>32919.414047519997</v>
          </cell>
        </row>
        <row r="47">
          <cell r="A47" t="str">
            <v>CPFL SUL PAULISTA</v>
          </cell>
          <cell r="C47">
            <v>331.17188176799999</v>
          </cell>
          <cell r="D47">
            <v>5151.1024262880001</v>
          </cell>
          <cell r="E47">
            <v>26.571598872000003</v>
          </cell>
          <cell r="F47">
            <v>2220.2523295679998</v>
          </cell>
          <cell r="G47">
            <v>9.113039208</v>
          </cell>
          <cell r="H47">
            <v>4977.1074203759999</v>
          </cell>
          <cell r="I47">
            <v>12715.318696080001</v>
          </cell>
        </row>
        <row r="48">
          <cell r="A48" t="str">
            <v>CRELUZ COOP</v>
          </cell>
          <cell r="C48">
            <v>99.264490416000001</v>
          </cell>
          <cell r="D48">
            <v>1543.976362656</v>
          </cell>
          <cell r="E48">
            <v>7.9644932640000006</v>
          </cell>
          <cell r="F48">
            <v>665.49193401599996</v>
          </cell>
          <cell r="G48">
            <v>2.7315156959999998</v>
          </cell>
          <cell r="H48">
            <v>1491.8236089120001</v>
          </cell>
          <cell r="I48">
            <v>3811.2524049600001</v>
          </cell>
        </row>
        <row r="49">
          <cell r="A49" t="str">
            <v>CRERAL DIST</v>
          </cell>
          <cell r="C49">
            <v>61.532374175999998</v>
          </cell>
          <cell r="D49">
            <v>957.08476281599997</v>
          </cell>
          <cell r="E49">
            <v>4.9370543040000001</v>
          </cell>
          <cell r="F49">
            <v>412.52716377599995</v>
          </cell>
          <cell r="G49">
            <v>1.693220256</v>
          </cell>
          <cell r="H49">
            <v>924.75615523199986</v>
          </cell>
          <cell r="I49">
            <v>2362.5307305599999</v>
          </cell>
        </row>
        <row r="50">
          <cell r="A50" t="str">
            <v>DCELT</v>
          </cell>
          <cell r="C50">
            <v>174.438475848</v>
          </cell>
          <cell r="D50">
            <v>2713.2450115679999</v>
          </cell>
          <cell r="E50">
            <v>13.996083191999999</v>
          </cell>
          <cell r="F50">
            <v>1169.4755916479999</v>
          </cell>
          <cell r="G50">
            <v>4.8001196880000006</v>
          </cell>
          <cell r="H50">
            <v>2621.5964589359996</v>
          </cell>
          <cell r="I50">
            <v>6697.5517408799988</v>
          </cell>
        </row>
        <row r="51">
          <cell r="A51" t="str">
            <v>DEMEI</v>
          </cell>
          <cell r="C51">
            <v>126.83795997599998</v>
          </cell>
          <cell r="D51">
            <v>1972.8586856159998</v>
          </cell>
          <cell r="E51">
            <v>10.176852503999999</v>
          </cell>
          <cell r="F51">
            <v>850.35080457599997</v>
          </cell>
          <cell r="G51">
            <v>3.490270056</v>
          </cell>
          <cell r="H51">
            <v>1906.2190558319999</v>
          </cell>
          <cell r="I51">
            <v>4869.9336285600002</v>
          </cell>
        </row>
        <row r="52">
          <cell r="A52" t="str">
            <v>DMED</v>
          </cell>
          <cell r="C52">
            <v>279.79815427199998</v>
          </cell>
          <cell r="D52">
            <v>4352.0269403519997</v>
          </cell>
          <cell r="E52">
            <v>22.449624288000003</v>
          </cell>
          <cell r="F52">
            <v>1875.8310654719999</v>
          </cell>
          <cell r="G52">
            <v>7.6993600319999995</v>
          </cell>
          <cell r="H52">
            <v>4205.0232719039996</v>
          </cell>
          <cell r="I52">
            <v>10742.828416320001</v>
          </cell>
        </row>
        <row r="53">
          <cell r="A53" t="str">
            <v>ELEKTRO</v>
          </cell>
          <cell r="C53">
            <v>10123.236540144</v>
          </cell>
          <cell r="D53">
            <v>157458.50168630399</v>
          </cell>
          <cell r="E53">
            <v>812.23858497599997</v>
          </cell>
          <cell r="F53">
            <v>67868.501972543992</v>
          </cell>
          <cell r="G53">
            <v>278.56667966399999</v>
          </cell>
          <cell r="H53">
            <v>152139.835765008</v>
          </cell>
          <cell r="I53">
            <v>388680.88122863998</v>
          </cell>
        </row>
        <row r="54">
          <cell r="A54" t="str">
            <v>ELETROCAR</v>
          </cell>
          <cell r="C54">
            <v>158.47488820800001</v>
          </cell>
          <cell r="D54">
            <v>2464.9447193280002</v>
          </cell>
          <cell r="E54">
            <v>12.715243632000002</v>
          </cell>
          <cell r="F54">
            <v>1062.4520350079999</v>
          </cell>
          <cell r="G54">
            <v>4.3608408480000005</v>
          </cell>
          <cell r="H54">
            <v>2381.6833054560002</v>
          </cell>
          <cell r="I54">
            <v>6084.6310324799997</v>
          </cell>
        </row>
        <row r="55">
          <cell r="A55" t="str">
            <v>ELETROPAULO</v>
          </cell>
          <cell r="C55">
            <v>30485.808439631997</v>
          </cell>
          <cell r="D55">
            <v>474181.32536611194</v>
          </cell>
          <cell r="E55">
            <v>2446.0309517280002</v>
          </cell>
          <cell r="F55">
            <v>204383.85905683201</v>
          </cell>
          <cell r="G55">
            <v>838.89479419200006</v>
          </cell>
          <cell r="H55">
            <v>458164.330229424</v>
          </cell>
          <cell r="I55">
            <v>1170500.2488379199</v>
          </cell>
        </row>
        <row r="56">
          <cell r="A56" t="str">
            <v>ELFSM</v>
          </cell>
          <cell r="C56">
            <v>443.78773639199994</v>
          </cell>
          <cell r="D56">
            <v>6902.7481242719987</v>
          </cell>
          <cell r="E56">
            <v>35.607339768000003</v>
          </cell>
          <cell r="F56">
            <v>2975.2548745919999</v>
          </cell>
          <cell r="G56">
            <v>12.211951751999999</v>
          </cell>
          <cell r="H56">
            <v>6669.5856667439984</v>
          </cell>
          <cell r="I56">
            <v>17039.19569352</v>
          </cell>
        </row>
        <row r="57">
          <cell r="A57" t="str">
            <v>ENERGISA AC</v>
          </cell>
          <cell r="C57">
            <v>943.59315304799986</v>
          </cell>
          <cell r="D57">
            <v>14676.804546768</v>
          </cell>
          <cell r="E57">
            <v>75.709261991999995</v>
          </cell>
          <cell r="F57">
            <v>6326.0651388480001</v>
          </cell>
          <cell r="G57">
            <v>25.965372887999997</v>
          </cell>
          <cell r="H57">
            <v>14181.048399335999</v>
          </cell>
          <cell r="I57">
            <v>36229.18587288</v>
          </cell>
        </row>
        <row r="58">
          <cell r="A58" t="str">
            <v>ENERGISA BO</v>
          </cell>
          <cell r="C58">
            <v>528.24962735999998</v>
          </cell>
          <cell r="D58">
            <v>8216.482397759999</v>
          </cell>
          <cell r="E58">
            <v>42.384145440000005</v>
          </cell>
          <cell r="F58">
            <v>3541.5067833599996</v>
          </cell>
          <cell r="G58">
            <v>14.536136160000002</v>
          </cell>
          <cell r="H58">
            <v>7938.9443515199991</v>
          </cell>
          <cell r="I58">
            <v>20282.1034416</v>
          </cell>
        </row>
        <row r="59">
          <cell r="A59" t="str">
            <v>ENERGISA BR</v>
          </cell>
          <cell r="C59">
            <v>539.56926223200003</v>
          </cell>
          <cell r="D59">
            <v>8392.5498777119992</v>
          </cell>
          <cell r="E59">
            <v>43.292377128000005</v>
          </cell>
          <cell r="F59">
            <v>3617.3962144319999</v>
          </cell>
          <cell r="G59">
            <v>14.847624792</v>
          </cell>
          <cell r="H59">
            <v>8109.0645876239987</v>
          </cell>
          <cell r="I59">
            <v>20716.719943919998</v>
          </cell>
        </row>
        <row r="60">
          <cell r="A60" t="str">
            <v>ENERGISA MG</v>
          </cell>
          <cell r="C60">
            <v>1154.6027569439998</v>
          </cell>
          <cell r="D60">
            <v>17958.882955103996</v>
          </cell>
          <cell r="E60">
            <v>92.639632176000006</v>
          </cell>
          <cell r="F60">
            <v>7740.7219693439984</v>
          </cell>
          <cell r="G60">
            <v>31.771840464</v>
          </cell>
          <cell r="H60">
            <v>17352.264082607995</v>
          </cell>
          <cell r="I60">
            <v>44330.883236639987</v>
          </cell>
        </row>
        <row r="61">
          <cell r="A61" t="str">
            <v>ENERGISA MS</v>
          </cell>
          <cell r="C61">
            <v>4113.0909172079992</v>
          </cell>
          <cell r="D61">
            <v>63975.698933327993</v>
          </cell>
          <cell r="E61">
            <v>330.01413463200004</v>
          </cell>
          <cell r="F61">
            <v>27575.105839007996</v>
          </cell>
          <cell r="G61">
            <v>113.18218984800001</v>
          </cell>
          <cell r="H61">
            <v>61814.714508455989</v>
          </cell>
          <cell r="I61">
            <v>157921.80652247998</v>
          </cell>
        </row>
        <row r="62">
          <cell r="A62" t="str">
            <v>ENERGISA MT</v>
          </cell>
          <cell r="C62">
            <v>6764.2074536399987</v>
          </cell>
          <cell r="D62">
            <v>105211.60564823999</v>
          </cell>
          <cell r="E62">
            <v>542.72665356000005</v>
          </cell>
          <cell r="F62">
            <v>45348.799772639999</v>
          </cell>
          <cell r="G62">
            <v>186.13442483999998</v>
          </cell>
          <cell r="H62">
            <v>101657.74621547999</v>
          </cell>
          <cell r="I62">
            <v>259711.22016839997</v>
          </cell>
        </row>
        <row r="63">
          <cell r="A63" t="str">
            <v>ENERGISA NA</v>
          </cell>
          <cell r="C63">
            <v>673.08290431199998</v>
          </cell>
          <cell r="D63">
            <v>10469.243230991999</v>
          </cell>
          <cell r="E63">
            <v>54.004853448000006</v>
          </cell>
          <cell r="F63">
            <v>4512.5023245119992</v>
          </cell>
          <cell r="G63">
            <v>18.521593271999997</v>
          </cell>
          <cell r="H63">
            <v>10115.610962183999</v>
          </cell>
          <cell r="I63">
            <v>25842.965868719995</v>
          </cell>
        </row>
        <row r="64">
          <cell r="A64" t="str">
            <v>ENERGISA PB</v>
          </cell>
          <cell r="C64">
            <v>3513.1502689919998</v>
          </cell>
          <cell r="D64">
            <v>54644.122495871998</v>
          </cell>
          <cell r="E64">
            <v>281.877855168</v>
          </cell>
          <cell r="F64">
            <v>23552.965992191999</v>
          </cell>
          <cell r="G64">
            <v>96.673292352000004</v>
          </cell>
          <cell r="H64">
            <v>52798.341994943992</v>
          </cell>
          <cell r="I64">
            <v>134887.13189952</v>
          </cell>
        </row>
        <row r="65">
          <cell r="A65" t="str">
            <v>ENERGISA RO</v>
          </cell>
          <cell r="C65">
            <v>2797.1108015759996</v>
          </cell>
          <cell r="D65">
            <v>43506.725751215992</v>
          </cell>
          <cell r="E65">
            <v>224.42637890400005</v>
          </cell>
          <cell r="F65">
            <v>18752.473006175998</v>
          </cell>
          <cell r="G65">
            <v>76.969639655999998</v>
          </cell>
          <cell r="H65">
            <v>42037.146547031996</v>
          </cell>
          <cell r="I65">
            <v>107394.85212455998</v>
          </cell>
        </row>
        <row r="66">
          <cell r="A66" t="str">
            <v>ENERGISA SE</v>
          </cell>
          <cell r="C66">
            <v>2022.1511834159999</v>
          </cell>
          <cell r="D66">
            <v>31452.875200656003</v>
          </cell>
          <cell r="E66">
            <v>162.24744026400001</v>
          </cell>
          <cell r="F66">
            <v>13556.965802016</v>
          </cell>
          <cell r="G66">
            <v>55.644648695999997</v>
          </cell>
          <cell r="H66">
            <v>30390.453459911998</v>
          </cell>
          <cell r="I66">
            <v>77640.33773495999</v>
          </cell>
        </row>
        <row r="67">
          <cell r="A67" t="str">
            <v>ENERGISA SS</v>
          </cell>
          <cell r="C67">
            <v>1096.8435943919999</v>
          </cell>
          <cell r="D67">
            <v>17060.487352271997</v>
          </cell>
          <cell r="E67">
            <v>88.005321768000002</v>
          </cell>
          <cell r="F67">
            <v>7353.4912825919992</v>
          </cell>
          <cell r="G67">
            <v>30.182449751999997</v>
          </cell>
          <cell r="H67">
            <v>16484.214672743998</v>
          </cell>
          <cell r="I67">
            <v>42113.224673519995</v>
          </cell>
        </row>
        <row r="68">
          <cell r="A68" t="str">
            <v>ENERGISA TO</v>
          </cell>
          <cell r="C68">
            <v>1986.74104356</v>
          </cell>
          <cell r="D68">
            <v>30902.100006960001</v>
          </cell>
          <cell r="E68">
            <v>159.40630523999999</v>
          </cell>
          <cell r="F68">
            <v>13319.56809456</v>
          </cell>
          <cell r="G68">
            <v>54.670248360000002</v>
          </cell>
          <cell r="H68">
            <v>29858.282464920005</v>
          </cell>
          <cell r="I68">
            <v>76280.768163600005</v>
          </cell>
        </row>
        <row r="69">
          <cell r="A69" t="str">
            <v>ENERGISA VP</v>
          </cell>
          <cell r="C69">
            <v>794.40617037599986</v>
          </cell>
          <cell r="D69">
            <v>12356.325452015997</v>
          </cell>
          <cell r="E69">
            <v>63.739234103999998</v>
          </cell>
          <cell r="F69">
            <v>5325.8813549759998</v>
          </cell>
          <cell r="G69">
            <v>21.860112455999996</v>
          </cell>
          <cell r="H69">
            <v>11938.950928631999</v>
          </cell>
          <cell r="I69">
            <v>30501.163252559996</v>
          </cell>
        </row>
        <row r="70">
          <cell r="A70" t="str">
            <v>ESCELSA</v>
          </cell>
          <cell r="C70">
            <v>5514.113417904</v>
          </cell>
          <cell r="D70">
            <v>85767.435490464006</v>
          </cell>
          <cell r="E70">
            <v>442.42527201600001</v>
          </cell>
          <cell r="F70">
            <v>36967.882346303995</v>
          </cell>
          <cell r="G70">
            <v>151.73489822400001</v>
          </cell>
          <cell r="H70">
            <v>82870.365269328002</v>
          </cell>
          <cell r="I70">
            <v>211713.95669423998</v>
          </cell>
        </row>
        <row r="71">
          <cell r="A71" t="str">
            <v>FORCEL</v>
          </cell>
          <cell r="C71">
            <v>38.602857384000004</v>
          </cell>
          <cell r="D71">
            <v>600.43525214399995</v>
          </cell>
          <cell r="E71">
            <v>3.0973029360000006</v>
          </cell>
          <cell r="F71">
            <v>258.802418784</v>
          </cell>
          <cell r="G71">
            <v>1.062256104</v>
          </cell>
          <cell r="H71">
            <v>580.15362568799992</v>
          </cell>
          <cell r="I71">
            <v>1482.1537130399997</v>
          </cell>
        </row>
        <row r="72">
          <cell r="A72" t="str">
            <v>LIGHT</v>
          </cell>
          <cell r="C72">
            <v>17477.516242367998</v>
          </cell>
          <cell r="D72">
            <v>271848.18904588802</v>
          </cell>
          <cell r="E72">
            <v>1402.309726272</v>
          </cell>
          <cell r="F72">
            <v>117173.28157516799</v>
          </cell>
          <cell r="G72">
            <v>480.93844780799998</v>
          </cell>
          <cell r="H72">
            <v>262665.64454457595</v>
          </cell>
          <cell r="I72">
            <v>671047.87958207983</v>
          </cell>
        </row>
        <row r="73">
          <cell r="A73" t="str">
            <v>MUX ENERGIA</v>
          </cell>
          <cell r="C73">
            <v>57.468915503999995</v>
          </cell>
          <cell r="D73">
            <v>893.88105206399996</v>
          </cell>
          <cell r="E73">
            <v>4.611022416</v>
          </cell>
          <cell r="F73">
            <v>385.28480390399994</v>
          </cell>
          <cell r="G73">
            <v>1.5814038239999999</v>
          </cell>
          <cell r="H73">
            <v>863.68735252799979</v>
          </cell>
          <cell r="I73">
            <v>2206.5145502400001</v>
          </cell>
        </row>
        <row r="74">
          <cell r="A74" t="str">
            <v>NOVA PALMA</v>
          </cell>
          <cell r="C74">
            <v>64.434844655999996</v>
          </cell>
          <cell r="D74">
            <v>1002.230270496</v>
          </cell>
          <cell r="E74">
            <v>5.1699342240000004</v>
          </cell>
          <cell r="F74">
            <v>431.98599225600003</v>
          </cell>
          <cell r="G74">
            <v>1.7730891359999998</v>
          </cell>
          <cell r="H74">
            <v>968.37672859199995</v>
          </cell>
          <cell r="I74">
            <v>2473.9708593599998</v>
          </cell>
        </row>
        <row r="75">
          <cell r="A75" t="str">
            <v>RGE DIST</v>
          </cell>
          <cell r="C75">
            <v>5638.3391544479991</v>
          </cell>
          <cell r="D75">
            <v>87699.663219167996</v>
          </cell>
          <cell r="E75">
            <v>452.39253259200001</v>
          </cell>
          <cell r="F75">
            <v>37800.720205247992</v>
          </cell>
          <cell r="G75">
            <v>155.15328628799998</v>
          </cell>
          <cell r="H75">
            <v>84737.325809135989</v>
          </cell>
          <cell r="I75">
            <v>216483.59420687996</v>
          </cell>
        </row>
        <row r="76">
          <cell r="A76" t="str">
            <v>RGE SUL</v>
          </cell>
          <cell r="C76">
            <v>5275.5303444479996</v>
          </cell>
          <cell r="D76">
            <v>82056.474759168006</v>
          </cell>
          <cell r="E76">
            <v>423.28254259200003</v>
          </cell>
          <cell r="F76">
            <v>35368.366645248003</v>
          </cell>
          <cell r="G76">
            <v>145.16967628800001</v>
          </cell>
          <cell r="H76">
            <v>79284.754139135999</v>
          </cell>
          <cell r="I76">
            <v>202553.57810688001</v>
          </cell>
        </row>
        <row r="77">
          <cell r="A77" t="str">
            <v>SULGIPE</v>
          </cell>
          <cell r="C77">
            <v>277.76642493599996</v>
          </cell>
          <cell r="D77">
            <v>4320.4250849759992</v>
          </cell>
          <cell r="E77">
            <v>22.286608344000001</v>
          </cell>
          <cell r="F77">
            <v>1862.209885536</v>
          </cell>
          <cell r="G77">
            <v>7.6434518159999989</v>
          </cell>
          <cell r="H77">
            <v>4174.4888705519988</v>
          </cell>
          <cell r="I77">
            <v>10664.820326159999</v>
          </cell>
        </row>
        <row r="78">
          <cell r="C78">
            <v>15.214048559999998</v>
          </cell>
          <cell r="D78">
            <v>236.64183695999998</v>
          </cell>
          <cell r="E78">
            <v>1.22070024</v>
          </cell>
          <cell r="F78">
            <v>101.99847455999999</v>
          </cell>
          <cell r="G78">
            <v>0.41865335999999997</v>
          </cell>
          <cell r="H78">
            <v>228.64849991999998</v>
          </cell>
          <cell r="I78">
            <v>584.14221359999999</v>
          </cell>
        </row>
        <row r="79">
          <cell r="C79">
            <v>16.553650319999999</v>
          </cell>
          <cell r="D79">
            <v>257.47822511999999</v>
          </cell>
          <cell r="E79">
            <v>1.3281832800000002</v>
          </cell>
          <cell r="F79">
            <v>110.97947232</v>
          </cell>
          <cell r="G79">
            <v>0.45551592000000002</v>
          </cell>
          <cell r="H79">
            <v>248.78107223999999</v>
          </cell>
          <cell r="I79">
            <v>635.57611919999999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1F2C0-2CE5-4954-A0BD-267C735CC1A4}">
  <dimension ref="A2:O79"/>
  <sheetViews>
    <sheetView showGridLines="0" tabSelected="1" workbookViewId="0">
      <selection activeCell="N25" sqref="N25"/>
    </sheetView>
  </sheetViews>
  <sheetFormatPr defaultColWidth="8.7109375" defaultRowHeight="11.25" x14ac:dyDescent="0.2"/>
  <cols>
    <col min="1" max="1" width="15.28515625" style="3" bestFit="1" customWidth="1"/>
    <col min="2" max="8" width="11.5703125" style="6" customWidth="1"/>
    <col min="9" max="9" width="8.7109375" style="3"/>
    <col min="10" max="15" width="9.5703125" style="7" customWidth="1"/>
    <col min="16" max="16384" width="8.7109375" style="3"/>
  </cols>
  <sheetData>
    <row r="2" spans="1:8" ht="33.75" x14ac:dyDescent="0.2">
      <c r="A2" s="1" t="str">
        <f>'[1]Resumo - Trimestre'!A2</f>
        <v>Perfil Agente Cotista</v>
      </c>
      <c r="B2" s="2" t="str">
        <f>'[1]Resumo - Trimestre'!C2</f>
        <v>CHESF BOA ESPERANCA</v>
      </c>
      <c r="C2" s="2" t="str">
        <f>'[1]Resumo - Trimestre'!D2</f>
        <v>CHESF COMPLEXO PAULO AFONSO</v>
      </c>
      <c r="D2" s="2" t="str">
        <f>'[1]Resumo - Trimestre'!E2</f>
        <v>CHESF FUNIL</v>
      </c>
      <c r="E2" s="2" t="str">
        <f>'[1]Resumo - Trimestre'!F2</f>
        <v>CHESF LUIZ GONZAGA</v>
      </c>
      <c r="F2" s="2" t="str">
        <f>'[1]Resumo - Trimestre'!G2</f>
        <v>CHESF PEDRA</v>
      </c>
      <c r="G2" s="2" t="str">
        <f>'[1]Resumo - Trimestre'!H2</f>
        <v>CHESF XINGO</v>
      </c>
      <c r="H2" s="2" t="str">
        <f>'[1]Resumo - Trimestre'!I2</f>
        <v>TOTAL</v>
      </c>
    </row>
    <row r="3" spans="1:8" x14ac:dyDescent="0.2">
      <c r="A3" s="4" t="str">
        <f>'[1]Resumo - Trimestre'!A3</f>
        <v>AMAZONAS ENERG</v>
      </c>
      <c r="B3" s="5">
        <f>'[1]Resumo - Trimestre'!C3</f>
        <v>4313.6516273759999</v>
      </c>
      <c r="C3" s="5">
        <f>'[1]Resumo - Trimestre'!D3</f>
        <v>67095.253514015989</v>
      </c>
      <c r="D3" s="5">
        <f>'[1]Resumo - Trimestre'!E3</f>
        <v>346.10613710400003</v>
      </c>
      <c r="E3" s="5">
        <f>'[1]Resumo - Trimestre'!F3</f>
        <v>28919.710886975998</v>
      </c>
      <c r="F3" s="5">
        <f>'[1]Resumo - Trimestre'!G3</f>
        <v>118.70112945600002</v>
      </c>
      <c r="G3" s="5">
        <f>'[1]Resumo - Trimestre'!H3</f>
        <v>64828.89612763199</v>
      </c>
      <c r="H3" s="5">
        <f>'[1]Resumo - Trimestre'!I3</f>
        <v>165622.31942255999</v>
      </c>
    </row>
    <row r="4" spans="1:8" x14ac:dyDescent="0.2">
      <c r="A4" s="4" t="str">
        <f>'[1]Resumo - Trimestre'!A4</f>
        <v>AMPLA</v>
      </c>
      <c r="B4" s="5">
        <f>'[1]Resumo - Trimestre'!C4</f>
        <v>8088.3144866160001</v>
      </c>
      <c r="C4" s="5">
        <f>'[1]Resumo - Trimestre'!D4</f>
        <v>125806.986251856</v>
      </c>
      <c r="D4" s="5">
        <f>'[1]Resumo - Trimestre'!E4</f>
        <v>648.96647306400007</v>
      </c>
      <c r="E4" s="5">
        <f>'[1]Resumo - Trimestre'!F4</f>
        <v>54225.917325215996</v>
      </c>
      <c r="F4" s="5">
        <f>'[1]Resumo - Trimestre'!G4</f>
        <v>222.57060789600001</v>
      </c>
      <c r="G4" s="5">
        <f>'[1]Resumo - Trimestre'!H4</f>
        <v>121557.45178231198</v>
      </c>
      <c r="H4" s="5">
        <f>'[1]Resumo - Trimestre'!I4</f>
        <v>310550.20692695997</v>
      </c>
    </row>
    <row r="5" spans="1:8" x14ac:dyDescent="0.2">
      <c r="A5" s="4" t="str">
        <f>'[1]Resumo - Trimestre'!A5</f>
        <v>BANDEIRANTE</v>
      </c>
      <c r="B5" s="5">
        <f>'[1]Resumo - Trimestre'!C5</f>
        <v>7494.469026408</v>
      </c>
      <c r="C5" s="5">
        <f>'[1]Resumo - Trimestre'!D5</f>
        <v>116570.215380528</v>
      </c>
      <c r="D5" s="5">
        <f>'[1]Resumo - Trimestre'!E5</f>
        <v>601.31924143200001</v>
      </c>
      <c r="E5" s="5">
        <f>'[1]Resumo - Trimestre'!F5</f>
        <v>50244.641018208</v>
      </c>
      <c r="F5" s="5">
        <f>'[1]Resumo - Trimestre'!G5</f>
        <v>206.229435048</v>
      </c>
      <c r="G5" s="5">
        <f>'[1]Resumo - Trimestre'!H5</f>
        <v>112632.68247285599</v>
      </c>
      <c r="H5" s="5">
        <f>'[1]Resumo - Trimestre'!I5</f>
        <v>287749.55657448003</v>
      </c>
    </row>
    <row r="6" spans="1:8" x14ac:dyDescent="0.2">
      <c r="A6" s="4" t="str">
        <f>'[1]Resumo - Trimestre'!A6</f>
        <v>CEA</v>
      </c>
      <c r="B6" s="5">
        <f>'[1]Resumo - Trimestre'!C6</f>
        <v>993.805892352</v>
      </c>
      <c r="C6" s="5">
        <f>'[1]Resumo - Trimestre'!D6</f>
        <v>15457.821829631997</v>
      </c>
      <c r="D6" s="5">
        <f>'[1]Resumo - Trimestre'!E6</f>
        <v>79.738084608000008</v>
      </c>
      <c r="E6" s="5">
        <f>'[1]Resumo - Trimestre'!F6</f>
        <v>6662.7028715519991</v>
      </c>
      <c r="F6" s="5">
        <f>'[1]Resumo - Trimestre'!G6</f>
        <v>27.347104511999994</v>
      </c>
      <c r="G6" s="5">
        <f>'[1]Resumo - Trimestre'!H6</f>
        <v>14935.684318463998</v>
      </c>
      <c r="H6" s="5">
        <f>'[1]Resumo - Trimestre'!I6</f>
        <v>38157.100101119999</v>
      </c>
    </row>
    <row r="7" spans="1:8" x14ac:dyDescent="0.2">
      <c r="A7" s="4" t="str">
        <f>'[1]Resumo - Trimestre'!A7</f>
        <v>CEAL</v>
      </c>
      <c r="B7" s="5">
        <f>'[1]Resumo - Trimestre'!C7</f>
        <v>3011.0228759519996</v>
      </c>
      <c r="C7" s="5">
        <f>'[1]Resumo - Trimestre'!D7</f>
        <v>46833.949667231995</v>
      </c>
      <c r="D7" s="5">
        <f>'[1]Resumo - Trimestre'!E7</f>
        <v>241.589629008</v>
      </c>
      <c r="E7" s="5">
        <f>'[1]Resumo - Trimestre'!F7</f>
        <v>20186.588665151998</v>
      </c>
      <c r="F7" s="5">
        <f>'[1]Resumo - Trimestre'!G7</f>
        <v>82.855976111999993</v>
      </c>
      <c r="G7" s="5">
        <f>'[1]Resumo - Trimestre'!H7</f>
        <v>45251.982803663996</v>
      </c>
      <c r="H7" s="5">
        <f>'[1]Resumo - Trimestre'!I7</f>
        <v>115607.98961711998</v>
      </c>
    </row>
    <row r="8" spans="1:8" x14ac:dyDescent="0.2">
      <c r="A8" s="4" t="str">
        <f>'[1]Resumo - Trimestre'!A8</f>
        <v>CEB DISTRIBUIC</v>
      </c>
      <c r="B8" s="5">
        <f>'[1]Resumo - Trimestre'!C8</f>
        <v>5267.6936741519994</v>
      </c>
      <c r="C8" s="5">
        <f>'[1]Resumo - Trimestre'!D8</f>
        <v>81934.581888431974</v>
      </c>
      <c r="D8" s="5">
        <f>'[1]Resumo - Trimestre'!E8</f>
        <v>422.653766808</v>
      </c>
      <c r="E8" s="5">
        <f>'[1]Resumo - Trimestre'!F8</f>
        <v>35315.827808351998</v>
      </c>
      <c r="F8" s="5">
        <f>'[1]Resumo - Trimestre'!G8</f>
        <v>144.95403031199999</v>
      </c>
      <c r="G8" s="5">
        <f>'[1]Resumo - Trimestre'!H8</f>
        <v>79166.978591063991</v>
      </c>
      <c r="H8" s="5">
        <f>'[1]Resumo - Trimestre'!I8</f>
        <v>202252.68975911997</v>
      </c>
    </row>
    <row r="9" spans="1:8" x14ac:dyDescent="0.2">
      <c r="A9" s="4" t="str">
        <f>'[1]Resumo - Trimestre'!A9</f>
        <v>CEEE DISTRIB</v>
      </c>
      <c r="B9" s="5">
        <f>'[1]Resumo - Trimestre'!C9</f>
        <v>6399.0766672560003</v>
      </c>
      <c r="C9" s="5">
        <f>'[1]Resumo - Trimestre'!D9</f>
        <v>99532.300782096005</v>
      </c>
      <c r="D9" s="5">
        <f>'[1]Resumo - Trimestre'!E9</f>
        <v>513.43035962400006</v>
      </c>
      <c r="E9" s="5">
        <f>'[1]Resumo - Trimestre'!F9</f>
        <v>42900.879149855995</v>
      </c>
      <c r="F9" s="5">
        <f>'[1]Resumo - Trimestre'!G9</f>
        <v>176.086919736</v>
      </c>
      <c r="G9" s="5">
        <f>'[1]Resumo - Trimestre'!H9</f>
        <v>96170.278086791994</v>
      </c>
      <c r="H9" s="5">
        <f>'[1]Resumo - Trimestre'!I9</f>
        <v>245692.05196536001</v>
      </c>
    </row>
    <row r="10" spans="1:8" x14ac:dyDescent="0.2">
      <c r="A10" s="4" t="str">
        <f>'[1]Resumo - Trimestre'!A10</f>
        <v>CEGERO</v>
      </c>
      <c r="B10" s="5">
        <f>'[1]Resumo - Trimestre'!C10</f>
        <v>134.09413617599998</v>
      </c>
      <c r="C10" s="5">
        <f>'[1]Resumo - Trimestre'!D10</f>
        <v>2085.7224548160002</v>
      </c>
      <c r="D10" s="5">
        <f>'[1]Resumo - Trimestre'!E10</f>
        <v>10.759052304000001</v>
      </c>
      <c r="E10" s="5">
        <f>'[1]Resumo - Trimestre'!F10</f>
        <v>898.997875776</v>
      </c>
      <c r="F10" s="5">
        <f>'[1]Resumo - Trimestre'!G10</f>
        <v>3.6899422560000001</v>
      </c>
      <c r="G10" s="5">
        <f>'[1]Resumo - Trimestre'!H10</f>
        <v>2015.2704892319998</v>
      </c>
      <c r="H10" s="5">
        <f>'[1]Resumo - Trimestre'!I10</f>
        <v>5148.5339505600004</v>
      </c>
    </row>
    <row r="11" spans="1:8" x14ac:dyDescent="0.2">
      <c r="A11" s="4" t="str">
        <f>'[1]Resumo - Trimestre'!A11</f>
        <v>CEJAMA</v>
      </c>
      <c r="B11" s="5">
        <f>'[1]Resumo - Trimestre'!C11</f>
        <v>31.056434136</v>
      </c>
      <c r="C11" s="5">
        <f>'[1]Resumo - Trimestre'!D11</f>
        <v>483.05693217599992</v>
      </c>
      <c r="D11" s="5">
        <f>'[1]Resumo - Trimestre'!E11</f>
        <v>2.4918151440000003</v>
      </c>
      <c r="E11" s="5">
        <f>'[1]Resumo - Trimestre'!F11</f>
        <v>208.20946473599997</v>
      </c>
      <c r="F11" s="5">
        <f>'[1]Resumo - Trimestre'!G11</f>
        <v>0.85459701599999982</v>
      </c>
      <c r="G11" s="5">
        <f>'[1]Resumo - Trimestre'!H11</f>
        <v>466.74013495199995</v>
      </c>
      <c r="H11" s="5">
        <f>'[1]Resumo - Trimestre'!I11</f>
        <v>1192.40937816</v>
      </c>
    </row>
    <row r="12" spans="1:8" x14ac:dyDescent="0.2">
      <c r="A12" s="4" t="str">
        <f>'[1]Resumo - Trimestre'!A12</f>
        <v>CELESC DIST</v>
      </c>
      <c r="B12" s="5">
        <f>'[1]Resumo - Trimestre'!C12</f>
        <v>12883.645443023997</v>
      </c>
      <c r="C12" s="5">
        <f>'[1]Resumo - Trimestre'!D12</f>
        <v>200394.36001238399</v>
      </c>
      <c r="D12" s="5">
        <f>'[1]Resumo - Trimestre'!E12</f>
        <v>1033.720184496</v>
      </c>
      <c r="E12" s="5">
        <f>'[1]Resumo - Trimestre'!F12</f>
        <v>86374.917023424001</v>
      </c>
      <c r="F12" s="5">
        <f>'[1]Resumo - Trimestre'!G12</f>
        <v>354.526372944</v>
      </c>
      <c r="G12" s="5">
        <f>'[1]Resumo - Trimestre'!H12</f>
        <v>193625.39776516799</v>
      </c>
      <c r="H12" s="5">
        <f>'[1]Resumo - Trimestre'!I12</f>
        <v>494666.56680143997</v>
      </c>
    </row>
    <row r="13" spans="1:8" x14ac:dyDescent="0.2">
      <c r="A13" s="4" t="str">
        <f>'[1]Resumo - Trimestre'!A13</f>
        <v>CELG</v>
      </c>
      <c r="B13" s="5">
        <f>'[1]Resumo - Trimestre'!C13</f>
        <v>10425.964211208</v>
      </c>
      <c r="C13" s="5">
        <f>'[1]Resumo - Trimestre'!D13</f>
        <v>162167.17813732798</v>
      </c>
      <c r="D13" s="5">
        <f>'[1]Resumo - Trimestre'!E13</f>
        <v>836.52796063200003</v>
      </c>
      <c r="E13" s="5">
        <f>'[1]Resumo - Trimestre'!F13</f>
        <v>69898.057783008</v>
      </c>
      <c r="F13" s="5">
        <f>'[1]Resumo - Trimestre'!G13</f>
        <v>286.897003848</v>
      </c>
      <c r="G13" s="5">
        <f>'[1]Resumo - Trimestre'!H13</f>
        <v>156689.46156645601</v>
      </c>
      <c r="H13" s="5">
        <f>'[1]Resumo - Trimestre'!I13</f>
        <v>400304.08666247997</v>
      </c>
    </row>
    <row r="14" spans="1:8" x14ac:dyDescent="0.2">
      <c r="A14" s="4" t="str">
        <f>'[1]Resumo - Trimestre'!A14</f>
        <v>CELPA</v>
      </c>
      <c r="B14" s="5">
        <f>'[1]Resumo - Trimestre'!C14</f>
        <v>6947.3533409279989</v>
      </c>
      <c r="C14" s="5">
        <f>'[1]Resumo - Trimestre'!D14</f>
        <v>108060.287182848</v>
      </c>
      <c r="D14" s="5">
        <f>'[1]Resumo - Trimestre'!E14</f>
        <v>557.42137651199994</v>
      </c>
      <c r="E14" s="5">
        <f>'[1]Resumo - Trimestre'!F14</f>
        <v>46576.651849727998</v>
      </c>
      <c r="F14" s="5">
        <f>'[1]Resumo - Trimestre'!G14</f>
        <v>191.17415116799998</v>
      </c>
      <c r="G14" s="5">
        <f>'[1]Resumo - Trimestre'!H14</f>
        <v>104410.20439449599</v>
      </c>
      <c r="H14" s="5">
        <f>'[1]Resumo - Trimestre'!I14</f>
        <v>266743.09229567996</v>
      </c>
    </row>
    <row r="15" spans="1:8" x14ac:dyDescent="0.2">
      <c r="A15" s="4" t="str">
        <f>'[1]Resumo - Trimestre'!A15</f>
        <v>CELPE</v>
      </c>
      <c r="B15" s="5">
        <f>'[1]Resumo - Trimestre'!C15</f>
        <v>10292.160322079999</v>
      </c>
      <c r="C15" s="5">
        <f>'[1]Resumo - Trimestre'!D15</f>
        <v>160085.97023327998</v>
      </c>
      <c r="D15" s="5">
        <f>'[1]Resumo - Trimestre'!E15</f>
        <v>825.7921963199999</v>
      </c>
      <c r="E15" s="5">
        <f>'[1]Resumo - Trimestre'!F15</f>
        <v>69001.005790080002</v>
      </c>
      <c r="F15" s="5">
        <f>'[1]Resumo - Trimestre'!G15</f>
        <v>283.21504847999995</v>
      </c>
      <c r="G15" s="5">
        <f>'[1]Resumo - Trimestre'!H15</f>
        <v>154678.55313456</v>
      </c>
      <c r="H15" s="5">
        <f>'[1]Resumo - Trimestre'!I15</f>
        <v>395166.69672479993</v>
      </c>
    </row>
    <row r="16" spans="1:8" x14ac:dyDescent="0.2">
      <c r="A16" s="4" t="str">
        <f>'[1]Resumo - Trimestre'!A16</f>
        <v>CEMAR</v>
      </c>
      <c r="B16" s="5">
        <f>'[1]Resumo - Trimestre'!C16</f>
        <v>5515.5646531439988</v>
      </c>
      <c r="C16" s="5">
        <f>'[1]Resumo - Trimestre'!D16</f>
        <v>85790.008244303986</v>
      </c>
      <c r="D16" s="5">
        <f>'[1]Resumo - Trimestre'!E16</f>
        <v>442.54171197600004</v>
      </c>
      <c r="E16" s="5">
        <f>'[1]Resumo - Trimestre'!F16</f>
        <v>36977.611760543994</v>
      </c>
      <c r="F16" s="5">
        <f>'[1]Resumo - Trimestre'!G16</f>
        <v>151.774832664</v>
      </c>
      <c r="G16" s="5">
        <f>'[1]Resumo - Trimestre'!H16</f>
        <v>82892.175556007991</v>
      </c>
      <c r="H16" s="5">
        <f>'[1]Resumo - Trimestre'!I16</f>
        <v>211769.67675863998</v>
      </c>
    </row>
    <row r="17" spans="1:8" x14ac:dyDescent="0.2">
      <c r="A17" s="4" t="str">
        <f>'[1]Resumo - Trimestre'!A17</f>
        <v>CEMIG DISTRIB</v>
      </c>
      <c r="B17" s="5">
        <f>'[1]Resumo - Trimestre'!C17</f>
        <v>23795.613983232</v>
      </c>
      <c r="C17" s="5">
        <f>'[1]Resumo - Trimestre'!D17</f>
        <v>370120.93016371195</v>
      </c>
      <c r="D17" s="5">
        <f>'[1]Resumo - Trimestre'!E17</f>
        <v>1909.2427361280002</v>
      </c>
      <c r="E17" s="5">
        <f>'[1]Resumo - Trimestre'!F17</f>
        <v>159531.25941043199</v>
      </c>
      <c r="F17" s="5">
        <f>'[1]Resumo - Trimestre'!G17</f>
        <v>654.797025792</v>
      </c>
      <c r="G17" s="5">
        <f>'[1]Resumo - Trimestre'!H17</f>
        <v>357618.90863462398</v>
      </c>
      <c r="H17" s="5">
        <f>'[1]Resumo - Trimestre'!I17</f>
        <v>913630.75195391988</v>
      </c>
    </row>
    <row r="18" spans="1:8" x14ac:dyDescent="0.2">
      <c r="A18" s="4" t="str">
        <f>'[1]Resumo - Trimestre'!A18</f>
        <v>CEMIRIM D</v>
      </c>
      <c r="B18" s="5">
        <f>'[1]Resumo - Trimestre'!C18</f>
        <v>149.47722972</v>
      </c>
      <c r="C18" s="5">
        <f>'[1]Resumo - Trimestre'!D18</f>
        <v>2324.99364552</v>
      </c>
      <c r="D18" s="5">
        <f>'[1]Resumo - Trimestre'!E18</f>
        <v>11.993315880000001</v>
      </c>
      <c r="E18" s="5">
        <f>'[1]Resumo - Trimestre'!F18</f>
        <v>1002.1296667199999</v>
      </c>
      <c r="F18" s="5">
        <f>'[1]Resumo - Trimestre'!G18</f>
        <v>4.1132473200000002</v>
      </c>
      <c r="G18" s="5">
        <f>'[1]Resumo - Trimestre'!H18</f>
        <v>2246.4595280399999</v>
      </c>
      <c r="H18" s="5">
        <f>'[1]Resumo - Trimestre'!I18</f>
        <v>5739.1666332000004</v>
      </c>
    </row>
    <row r="19" spans="1:8" x14ac:dyDescent="0.2">
      <c r="A19" s="4" t="str">
        <f>'[1]Resumo - Trimestre'!A19</f>
        <v>CEPISA</v>
      </c>
      <c r="B19" s="5">
        <f>'[1]Resumo - Trimestre'!C19</f>
        <v>3136.9900947839997</v>
      </c>
      <c r="C19" s="5">
        <f>'[1]Resumo - Trimestre'!D19</f>
        <v>48793.264700544001</v>
      </c>
      <c r="D19" s="5">
        <f>'[1]Resumo - Trimestre'!E19</f>
        <v>251.69661753600002</v>
      </c>
      <c r="E19" s="5">
        <f>'[1]Resumo - Trimestre'!F19</f>
        <v>21031.101821183998</v>
      </c>
      <c r="F19" s="5">
        <f>'[1]Resumo - Trimestre'!G19</f>
        <v>86.322285504000007</v>
      </c>
      <c r="G19" s="5">
        <f>'[1]Resumo - Trimestre'!H19</f>
        <v>47145.115687487996</v>
      </c>
      <c r="H19" s="5">
        <f>'[1]Resumo - Trimestre'!I19</f>
        <v>120444.49120703999</v>
      </c>
    </row>
    <row r="20" spans="1:8" x14ac:dyDescent="0.2">
      <c r="A20" s="4" t="str">
        <f>'[1]Resumo - Trimestre'!A20</f>
        <v>CERBRANORTE</v>
      </c>
      <c r="B20" s="5">
        <f>'[1]Resumo - Trimestre'!C20</f>
        <v>131.772159792</v>
      </c>
      <c r="C20" s="5">
        <f>'[1]Resumo - Trimestre'!D20</f>
        <v>2049.6060486719998</v>
      </c>
      <c r="D20" s="5">
        <f>'[1]Resumo - Trimestre'!E20</f>
        <v>10.572748367999999</v>
      </c>
      <c r="E20" s="5">
        <f>'[1]Resumo - Trimestre'!F20</f>
        <v>883.4308129919998</v>
      </c>
      <c r="F20" s="5">
        <f>'[1]Resumo - Trimestre'!G20</f>
        <v>3.6260471519999999</v>
      </c>
      <c r="G20" s="5">
        <f>'[1]Resumo - Trimestre'!H20</f>
        <v>1980.3740305439997</v>
      </c>
      <c r="H20" s="5">
        <f>'[1]Resumo - Trimestre'!I20</f>
        <v>5059.3818475199987</v>
      </c>
    </row>
    <row r="21" spans="1:8" x14ac:dyDescent="0.2">
      <c r="A21" s="4" t="str">
        <f>'[1]Resumo - Trimestre'!A21</f>
        <v>CERILUZ DIST</v>
      </c>
      <c r="B21" s="5">
        <f>'[1]Resumo - Trimestre'!C21</f>
        <v>119.29153672800001</v>
      </c>
      <c r="C21" s="5">
        <f>'[1]Resumo - Trimestre'!D21</f>
        <v>1855.4803656479999</v>
      </c>
      <c r="D21" s="5">
        <f>'[1]Resumo - Trimestre'!E21</f>
        <v>9.5713647120000012</v>
      </c>
      <c r="E21" s="5">
        <f>'[1]Resumo - Trimestre'!F21</f>
        <v>799.75785052800006</v>
      </c>
      <c r="F21" s="5">
        <f>'[1]Resumo - Trimestre'!G21</f>
        <v>3.2826109680000002</v>
      </c>
      <c r="G21" s="5">
        <f>'[1]Resumo - Trimestre'!H21</f>
        <v>1792.805565096</v>
      </c>
      <c r="H21" s="5">
        <f>'[1]Resumo - Trimestre'!I21</f>
        <v>4580.1892936799995</v>
      </c>
    </row>
    <row r="22" spans="1:8" x14ac:dyDescent="0.2">
      <c r="A22" s="4" t="str">
        <f>'[1]Resumo - Trimestre'!A22</f>
        <v>CERIM</v>
      </c>
      <c r="B22" s="5">
        <f>'[1]Resumo - Trimestre'!C22</f>
        <v>47.020021775999993</v>
      </c>
      <c r="C22" s="5">
        <f>'[1]Resumo - Trimestre'!D22</f>
        <v>731.35722441599989</v>
      </c>
      <c r="D22" s="5">
        <f>'[1]Resumo - Trimestre'!E22</f>
        <v>3.7726547040000007</v>
      </c>
      <c r="E22" s="5">
        <f>'[1]Resumo - Trimestre'!F22</f>
        <v>315.23302137600001</v>
      </c>
      <c r="F22" s="5">
        <f>'[1]Resumo - Trimestre'!G22</f>
        <v>1.2938758560000001</v>
      </c>
      <c r="G22" s="5">
        <f>'[1]Resumo - Trimestre'!H22</f>
        <v>706.65328843199995</v>
      </c>
      <c r="H22" s="5">
        <f>'[1]Resumo - Trimestre'!I22</f>
        <v>1805.3300865600002</v>
      </c>
    </row>
    <row r="23" spans="1:8" x14ac:dyDescent="0.2">
      <c r="A23" s="4" t="str">
        <f>'[1]Resumo - Trimestre'!A23</f>
        <v>CERIPA ACL</v>
      </c>
      <c r="B23" s="5">
        <f>'[1]Resumo - Trimestre'!C23</f>
        <v>165.44081735999998</v>
      </c>
      <c r="C23" s="5">
        <f>'[1]Resumo - Trimestre'!D23</f>
        <v>2573.2939377599996</v>
      </c>
      <c r="D23" s="5">
        <f>'[1]Resumo - Trimestre'!E23</f>
        <v>13.274155439999999</v>
      </c>
      <c r="E23" s="5">
        <f>'[1]Resumo - Trimestre'!F23</f>
        <v>1109.1532233599999</v>
      </c>
      <c r="F23" s="5">
        <f>'[1]Resumo - Trimestre'!G23</f>
        <v>4.5525261599999993</v>
      </c>
      <c r="G23" s="5">
        <f>'[1]Resumo - Trimestre'!H23</f>
        <v>2486.3726815199998</v>
      </c>
      <c r="H23" s="5">
        <f>'[1]Resumo - Trimestre'!I23</f>
        <v>6352.0873415999995</v>
      </c>
    </row>
    <row r="24" spans="1:8" x14ac:dyDescent="0.2">
      <c r="A24" s="4" t="str">
        <f>'[1]Resumo - Trimestre'!A24</f>
        <v>CERMISSOES</v>
      </c>
      <c r="B24" s="5">
        <f>'[1]Resumo - Trimestre'!C24</f>
        <v>114.93783100799999</v>
      </c>
      <c r="C24" s="5">
        <f>'[1]Resumo - Trimestre'!D24</f>
        <v>1787.7621041279999</v>
      </c>
      <c r="D24" s="5">
        <f>'[1]Resumo - Trimestre'!E24</f>
        <v>9.2220448319999999</v>
      </c>
      <c r="E24" s="5">
        <f>'[1]Resumo - Trimestre'!F24</f>
        <v>770.56960780799989</v>
      </c>
      <c r="F24" s="5">
        <f>'[1]Resumo - Trimestre'!G24</f>
        <v>3.1628076479999998</v>
      </c>
      <c r="G24" s="5">
        <f>'[1]Resumo - Trimestre'!H24</f>
        <v>1727.3747050559996</v>
      </c>
      <c r="H24" s="5">
        <f>'[1]Resumo - Trimestre'!I24</f>
        <v>4413.0291004800001</v>
      </c>
    </row>
    <row r="25" spans="1:8" x14ac:dyDescent="0.2">
      <c r="A25" s="4" t="str">
        <f>'[1]Resumo - Trimestre'!A25</f>
        <v>CERSAD DISTRIBUIDORA</v>
      </c>
      <c r="B25" s="5">
        <f>'[1]Resumo - Trimestre'!C25</f>
        <v>7.8366702959999994</v>
      </c>
      <c r="C25" s="5">
        <f>'[1]Resumo - Trimestre'!D25</f>
        <v>121.89287073599999</v>
      </c>
      <c r="D25" s="5">
        <f>'[1]Resumo - Trimestre'!E25</f>
        <v>0.628775784</v>
      </c>
      <c r="E25" s="5">
        <f>'[1]Resumo - Trimestre'!F25</f>
        <v>52.538836895999992</v>
      </c>
      <c r="F25" s="5">
        <f>'[1]Resumo - Trimestre'!G25</f>
        <v>0.21564597600000002</v>
      </c>
      <c r="G25" s="5">
        <f>'[1]Resumo - Trimestre'!H25</f>
        <v>117.77554807199999</v>
      </c>
      <c r="H25" s="5">
        <f>'[1]Resumo - Trimestre'!I25</f>
        <v>300.88834775999999</v>
      </c>
    </row>
    <row r="26" spans="1:8" x14ac:dyDescent="0.2">
      <c r="A26" s="4" t="str">
        <f>'[1]Resumo - Trimestre'!A26</f>
        <v>CERTAJA</v>
      </c>
      <c r="B26" s="5">
        <f>'[1]Resumo - Trimestre'!C26</f>
        <v>100.42547860799999</v>
      </c>
      <c r="C26" s="5">
        <f>'[1]Resumo - Trimestre'!D26</f>
        <v>1562.034565728</v>
      </c>
      <c r="D26" s="5">
        <f>'[1]Resumo - Trimestre'!E26</f>
        <v>8.0576452320000005</v>
      </c>
      <c r="E26" s="5">
        <f>'[1]Resumo - Trimestre'!F26</f>
        <v>673.27546540799995</v>
      </c>
      <c r="F26" s="5">
        <f>'[1]Resumo - Trimestre'!G26</f>
        <v>2.7634632480000003</v>
      </c>
      <c r="G26" s="5">
        <f>'[1]Resumo - Trimestre'!H26</f>
        <v>1509.2718382559999</v>
      </c>
      <c r="H26" s="5">
        <f>'[1]Resumo - Trimestre'!I26</f>
        <v>3855.8284564799997</v>
      </c>
    </row>
    <row r="27" spans="1:8" x14ac:dyDescent="0.2">
      <c r="A27" s="4" t="str">
        <f>'[1]Resumo - Trimestre'!A27</f>
        <v>CERTEL DIST</v>
      </c>
      <c r="B27" s="5">
        <f>'[1]Resumo - Trimestre'!C27</f>
        <v>376.45042125599997</v>
      </c>
      <c r="C27" s="5">
        <f>'[1]Resumo - Trimestre'!D27</f>
        <v>5855.3723460959991</v>
      </c>
      <c r="D27" s="5">
        <f>'[1]Resumo - Trimestre'!E27</f>
        <v>30.204525623999999</v>
      </c>
      <c r="E27" s="5">
        <f>'[1]Resumo - Trimestre'!F27</f>
        <v>2523.8100538560002</v>
      </c>
      <c r="F27" s="5">
        <f>'[1]Resumo - Trimestre'!G27</f>
        <v>10.358993735999999</v>
      </c>
      <c r="G27" s="5">
        <f>'[1]Resumo - Trimestre'!H27</f>
        <v>5657.5883647919991</v>
      </c>
      <c r="H27" s="5">
        <f>'[1]Resumo - Trimestre'!I27</f>
        <v>14453.784705359998</v>
      </c>
    </row>
    <row r="28" spans="1:8" x14ac:dyDescent="0.2">
      <c r="A28" s="4" t="str">
        <f>'[1]Resumo - Trimestre'!A28</f>
        <v>CERTHIL DISTRIBUICAO</v>
      </c>
      <c r="B28" s="5">
        <f>'[1]Resumo - Trimestre'!C28</f>
        <v>60.371385984</v>
      </c>
      <c r="C28" s="5">
        <f>'[1]Resumo - Trimestre'!D28</f>
        <v>939.026559744</v>
      </c>
      <c r="D28" s="5">
        <f>'[1]Resumo - Trimestre'!E28</f>
        <v>4.8439023360000002</v>
      </c>
      <c r="E28" s="5">
        <f>'[1]Resumo - Trimestre'!F28</f>
        <v>404.74363238399997</v>
      </c>
      <c r="F28" s="5">
        <f>'[1]Resumo - Trimestre'!G28</f>
        <v>1.6612727039999999</v>
      </c>
      <c r="G28" s="5">
        <f>'[1]Resumo - Trimestre'!H28</f>
        <v>907.30792588799989</v>
      </c>
      <c r="H28" s="5">
        <f>'[1]Resumo - Trimestre'!I28</f>
        <v>2317.95467904</v>
      </c>
    </row>
    <row r="29" spans="1:8" x14ac:dyDescent="0.2">
      <c r="A29" s="4" t="str">
        <f>'[1]Resumo - Trimestre'!A29</f>
        <v>CERVAM</v>
      </c>
      <c r="B29" s="5">
        <f>'[1]Resumo - Trimestre'!C29</f>
        <v>32.217422327999998</v>
      </c>
      <c r="C29" s="5">
        <f>'[1]Resumo - Trimestre'!D29</f>
        <v>501.115135248</v>
      </c>
      <c r="D29" s="5">
        <f>'[1]Resumo - Trimestre'!E29</f>
        <v>2.5849671120000002</v>
      </c>
      <c r="E29" s="5">
        <f>'[1]Resumo - Trimestre'!F29</f>
        <v>215.99299612800002</v>
      </c>
      <c r="F29" s="5">
        <f>'[1]Resumo - Trimestre'!G29</f>
        <v>0.88654456799999992</v>
      </c>
      <c r="G29" s="5">
        <f>'[1]Resumo - Trimestre'!H29</f>
        <v>484.18836429599997</v>
      </c>
      <c r="H29" s="5">
        <f>'[1]Resumo - Trimestre'!I29</f>
        <v>1236.9854296799999</v>
      </c>
    </row>
    <row r="30" spans="1:8" x14ac:dyDescent="0.2">
      <c r="A30" s="4" t="str">
        <f>'[1]Resumo - Trimestre'!A30</f>
        <v>CETRIL</v>
      </c>
      <c r="B30" s="5">
        <f>'[1]Resumo - Trimestre'!C30</f>
        <v>86.49362030399999</v>
      </c>
      <c r="C30" s="5">
        <f>'[1]Resumo - Trimestre'!D30</f>
        <v>1345.3361288639999</v>
      </c>
      <c r="D30" s="5">
        <f>'[1]Resumo - Trimestre'!E30</f>
        <v>6.9398216159999997</v>
      </c>
      <c r="E30" s="5">
        <f>'[1]Resumo - Trimestre'!F30</f>
        <v>579.87308870399988</v>
      </c>
      <c r="F30" s="5">
        <f>'[1]Resumo - Trimestre'!G30</f>
        <v>2.380092624</v>
      </c>
      <c r="G30" s="5">
        <f>'[1]Resumo - Trimestre'!H30</f>
        <v>1299.8930861279998</v>
      </c>
      <c r="H30" s="5">
        <f>'[1]Resumo - Trimestre'!I30</f>
        <v>3320.9158382399996</v>
      </c>
    </row>
    <row r="31" spans="1:8" x14ac:dyDescent="0.2">
      <c r="A31" s="4" t="str">
        <f>'[1]Resumo - Trimestre'!A31</f>
        <v>CHESP DIST</v>
      </c>
      <c r="B31" s="5">
        <f>'[1]Resumo - Trimestre'!C31</f>
        <v>113.776842816</v>
      </c>
      <c r="C31" s="5">
        <f>'[1]Resumo - Trimestre'!D31</f>
        <v>1769.7039010560002</v>
      </c>
      <c r="D31" s="5">
        <f>'[1]Resumo - Trimestre'!E31</f>
        <v>9.1288928640000009</v>
      </c>
      <c r="E31" s="5">
        <f>'[1]Resumo - Trimestre'!F31</f>
        <v>762.7860764159999</v>
      </c>
      <c r="F31" s="5">
        <f>'[1]Resumo - Trimestre'!G31</f>
        <v>3.1308600960000001</v>
      </c>
      <c r="G31" s="5">
        <f>'[1]Resumo - Trimestre'!H31</f>
        <v>1709.9264757119995</v>
      </c>
      <c r="H31" s="5">
        <f>'[1]Resumo - Trimestre'!I31</f>
        <v>4368.4530489600002</v>
      </c>
    </row>
    <row r="32" spans="1:8" x14ac:dyDescent="0.2">
      <c r="A32" s="4" t="str">
        <f>'[1]Resumo - Trimestre'!A32</f>
        <v>COCEL</v>
      </c>
      <c r="B32" s="5">
        <f>'[1]Resumo - Trimestre'!C32</f>
        <v>181.98489909599999</v>
      </c>
      <c r="C32" s="5">
        <f>'[1]Resumo - Trimestre'!D32</f>
        <v>2830.6233315359996</v>
      </c>
      <c r="D32" s="5">
        <f>'[1]Resumo - Trimestre'!E32</f>
        <v>14.601570983999999</v>
      </c>
      <c r="E32" s="5">
        <f>'[1]Resumo - Trimestre'!F32</f>
        <v>1220.0685456959998</v>
      </c>
      <c r="F32" s="5">
        <f>'[1]Resumo - Trimestre'!G32</f>
        <v>5.0077787759999994</v>
      </c>
      <c r="G32" s="5">
        <f>'[1]Resumo - Trimestre'!H32</f>
        <v>2735.0099496719995</v>
      </c>
      <c r="H32" s="5">
        <f>'[1]Resumo - Trimestre'!I32</f>
        <v>6987.2960757599985</v>
      </c>
    </row>
    <row r="33" spans="1:8" x14ac:dyDescent="0.2">
      <c r="A33" s="4" t="str">
        <f>'[1]Resumo - Trimestre'!A33</f>
        <v>COELBA</v>
      </c>
      <c r="B33" s="5">
        <f>'[1]Resumo - Trimestre'!C33</f>
        <v>15588.588453983999</v>
      </c>
      <c r="C33" s="5">
        <f>'[1]Resumo - Trimestre'!D33</f>
        <v>242467.49264774399</v>
      </c>
      <c r="D33" s="5">
        <f>'[1]Resumo - Trimestre'!E33</f>
        <v>1250.751474336</v>
      </c>
      <c r="E33" s="5">
        <f>'[1]Resumo - Trimestre'!F33</f>
        <v>104509.47600038399</v>
      </c>
      <c r="F33" s="5">
        <f>'[1]Resumo - Trimestre'!G33</f>
        <v>428.95978070399997</v>
      </c>
      <c r="G33" s="5">
        <f>'[1]Resumo - Trimestre'!H33</f>
        <v>234277.37540188798</v>
      </c>
      <c r="H33" s="5">
        <f>'[1]Resumo - Trimestre'!I33</f>
        <v>598522.64375903993</v>
      </c>
    </row>
    <row r="34" spans="1:8" x14ac:dyDescent="0.2">
      <c r="A34" s="4" t="str">
        <f>'[1]Resumo - Trimestre'!A34</f>
        <v>COELCE</v>
      </c>
      <c r="B34" s="5">
        <f>'[1]Resumo - Trimestre'!C34</f>
        <v>9259.7515723439992</v>
      </c>
      <c r="C34" s="5">
        <f>'[1]Resumo - Trimestre'!D34</f>
        <v>144027.71315150399</v>
      </c>
      <c r="D34" s="5">
        <f>'[1]Resumo - Trimestre'!E34</f>
        <v>742.956808776</v>
      </c>
      <c r="E34" s="5">
        <f>'[1]Resumo - Trimestre'!F34</f>
        <v>62079.500499744005</v>
      </c>
      <c r="F34" s="5">
        <f>'[1]Resumo - Trimestre'!G34</f>
        <v>254.80568786399999</v>
      </c>
      <c r="G34" s="5">
        <f>'[1]Resumo - Trimestre'!H34</f>
        <v>139162.71519040799</v>
      </c>
      <c r="H34" s="5">
        <f>'[1]Resumo - Trimestre'!I34</f>
        <v>355527.44291063998</v>
      </c>
    </row>
    <row r="35" spans="1:8" x14ac:dyDescent="0.2">
      <c r="A35" s="4" t="str">
        <f>'[1]Resumo - Trimestre'!A35</f>
        <v>COOPERALIANCA</v>
      </c>
      <c r="B35" s="5">
        <f>'[1]Resumo - Trimestre'!C35</f>
        <v>145.70401809599997</v>
      </c>
      <c r="C35" s="5">
        <f>'[1]Resumo - Trimestre'!D35</f>
        <v>2266.3044855359994</v>
      </c>
      <c r="D35" s="5">
        <f>'[1]Resumo - Trimestre'!E35</f>
        <v>11.690571984</v>
      </c>
      <c r="E35" s="5">
        <f>'[1]Resumo - Trimestre'!F35</f>
        <v>976.83318969599986</v>
      </c>
      <c r="F35" s="5">
        <f>'[1]Resumo - Trimestre'!G35</f>
        <v>4.0094177759999994</v>
      </c>
      <c r="G35" s="5">
        <f>'[1]Resumo - Trimestre'!H35</f>
        <v>2189.7527826719997</v>
      </c>
      <c r="H35" s="5">
        <f>'[1]Resumo - Trimestre'!I35</f>
        <v>5594.2944657599992</v>
      </c>
    </row>
    <row r="36" spans="1:8" x14ac:dyDescent="0.2">
      <c r="A36" s="4" t="str">
        <f>'[1]Resumo - Trimestre'!A36</f>
        <v>COOPERLUZ DIST</v>
      </c>
      <c r="B36" s="5">
        <f>'[1]Resumo - Trimestre'!C36</f>
        <v>67.047068087999989</v>
      </c>
      <c r="C36" s="5">
        <f>'[1]Resumo - Trimestre'!D36</f>
        <v>1042.8612274080001</v>
      </c>
      <c r="D36" s="5">
        <f>'[1]Resumo - Trimestre'!E36</f>
        <v>5.3795261520000004</v>
      </c>
      <c r="E36" s="5">
        <f>'[1]Resumo - Trimestre'!F36</f>
        <v>449.498937888</v>
      </c>
      <c r="F36" s="5">
        <f>'[1]Resumo - Trimestre'!G36</f>
        <v>1.8449711280000001</v>
      </c>
      <c r="G36" s="5">
        <f>'[1]Resumo - Trimestre'!H36</f>
        <v>1007.6352446159999</v>
      </c>
      <c r="H36" s="5">
        <f>'[1]Resumo - Trimestre'!I36</f>
        <v>2574.2669752800002</v>
      </c>
    </row>
    <row r="37" spans="1:8" x14ac:dyDescent="0.2">
      <c r="A37" s="4" t="str">
        <f>'[1]Resumo - Trimestre'!A37</f>
        <v>COORSEL</v>
      </c>
      <c r="B37" s="5">
        <f>'[1]Resumo - Trimestre'!C37</f>
        <v>49.922492255999998</v>
      </c>
      <c r="C37" s="5">
        <f>'[1]Resumo - Trimestre'!D37</f>
        <v>776.50273209599993</v>
      </c>
      <c r="D37" s="5">
        <f>'[1]Resumo - Trimestre'!E37</f>
        <v>4.0055346240000009</v>
      </c>
      <c r="E37" s="5">
        <f>'[1]Resumo - Trimestre'!F37</f>
        <v>334.69184985600003</v>
      </c>
      <c r="F37" s="5">
        <f>'[1]Resumo - Trimestre'!G37</f>
        <v>1.3737447359999999</v>
      </c>
      <c r="G37" s="5">
        <f>'[1]Resumo - Trimestre'!H37</f>
        <v>750.27386179199993</v>
      </c>
      <c r="H37" s="5">
        <f>'[1]Resumo - Trimestre'!I37</f>
        <v>1916.7702153599998</v>
      </c>
    </row>
    <row r="38" spans="1:8" x14ac:dyDescent="0.2">
      <c r="A38" s="4" t="str">
        <f>'[1]Resumo - Trimestre'!A38</f>
        <v>COPEL DISTRIB</v>
      </c>
      <c r="B38" s="5">
        <f>'[1]Resumo - Trimestre'!C38</f>
        <v>18463.195217376</v>
      </c>
      <c r="C38" s="5">
        <f>'[1]Resumo - Trimestre'!D38</f>
        <v>287179.60345401597</v>
      </c>
      <c r="D38" s="5">
        <f>'[1]Resumo - Trimestre'!E38</f>
        <v>1481.3957471040001</v>
      </c>
      <c r="E38" s="5">
        <f>'[1]Resumo - Trimestre'!F38</f>
        <v>123781.49972697601</v>
      </c>
      <c r="F38" s="5">
        <f>'[1]Resumo - Trimestre'!G38</f>
        <v>508.06191945600006</v>
      </c>
      <c r="G38" s="5">
        <f>'[1]Resumo - Trimestre'!H38</f>
        <v>277479.19125763199</v>
      </c>
      <c r="H38" s="5">
        <f>'[1]Resumo - Trimestre'!I38</f>
        <v>708892.94732256001</v>
      </c>
    </row>
    <row r="39" spans="1:8" x14ac:dyDescent="0.2">
      <c r="A39" s="4" t="str">
        <f>'[1]Resumo - Trimestre'!A39</f>
        <v>COPREL COOPERATIVA</v>
      </c>
      <c r="B39" s="5">
        <f>'[1]Resumo - Trimestre'!C39</f>
        <v>384.86758564799993</v>
      </c>
      <c r="C39" s="5">
        <f>'[1]Resumo - Trimestre'!D39</f>
        <v>5986.294318367999</v>
      </c>
      <c r="D39" s="5">
        <f>'[1]Resumo - Trimestre'!E39</f>
        <v>30.879877392000001</v>
      </c>
      <c r="E39" s="5">
        <f>'[1]Resumo - Trimestre'!F39</f>
        <v>2580.2406564479998</v>
      </c>
      <c r="F39" s="5">
        <f>'[1]Resumo - Trimestre'!G39</f>
        <v>10.590613487999999</v>
      </c>
      <c r="G39" s="5">
        <f>'[1]Resumo - Trimestre'!H39</f>
        <v>5784.0880275359996</v>
      </c>
      <c r="H39" s="5">
        <f>'[1]Resumo - Trimestre'!I39</f>
        <v>14776.961078879998</v>
      </c>
    </row>
    <row r="40" spans="1:8" x14ac:dyDescent="0.2">
      <c r="A40" s="4" t="str">
        <f>'[1]Resumo - Trimestre'!A40</f>
        <v>COSERN</v>
      </c>
      <c r="B40" s="5">
        <f>'[1]Resumo - Trimestre'!C40</f>
        <v>4369.3790605919994</v>
      </c>
      <c r="C40" s="5">
        <f>'[1]Resumo - Trimestre'!D40</f>
        <v>67962.047261472006</v>
      </c>
      <c r="D40" s="5">
        <f>'[1]Resumo - Trimestre'!E40</f>
        <v>350.57743156800001</v>
      </c>
      <c r="E40" s="5">
        <f>'[1]Resumo - Trimestre'!F40</f>
        <v>29293.320393791997</v>
      </c>
      <c r="F40" s="5">
        <f>'[1]Resumo - Trimestre'!G40</f>
        <v>120.23461195199999</v>
      </c>
      <c r="G40" s="5">
        <f>'[1]Resumo - Trimestre'!H40</f>
        <v>65666.411136143986</v>
      </c>
      <c r="H40" s="5">
        <f>'[1]Resumo - Trimestre'!I40</f>
        <v>167761.96989551996</v>
      </c>
    </row>
    <row r="41" spans="1:8" x14ac:dyDescent="0.2">
      <c r="A41" s="4" t="str">
        <f>'[1]Resumo - Trimestre'!A41</f>
        <v>CPFL JAGUARI</v>
      </c>
      <c r="B41" s="5">
        <f>'[1]Resumo - Trimestre'!C41</f>
        <v>224.36096810399999</v>
      </c>
      <c r="C41" s="5">
        <f>'[1]Resumo - Trimestre'!D41</f>
        <v>3489.7477436639997</v>
      </c>
      <c r="D41" s="5">
        <f>'[1]Resumo - Trimestre'!E41</f>
        <v>18.001617816</v>
      </c>
      <c r="E41" s="5">
        <f>'[1]Resumo - Trimestre'!F41</f>
        <v>1504.167441504</v>
      </c>
      <c r="F41" s="5">
        <f>'[1]Resumo - Trimestre'!G41</f>
        <v>6.1738644240000005</v>
      </c>
      <c r="G41" s="5">
        <f>'[1]Resumo - Trimestre'!H41</f>
        <v>3371.870320728</v>
      </c>
      <c r="H41" s="5">
        <f>'[1]Resumo - Trimestre'!I41</f>
        <v>8614.3219562400009</v>
      </c>
    </row>
    <row r="42" spans="1:8" x14ac:dyDescent="0.2">
      <c r="A42" s="4" t="str">
        <f>'[1]Resumo - Trimestre'!A42</f>
        <v>CPFL LESTE PAULISTA</v>
      </c>
      <c r="B42" s="5">
        <f>'[1]Resumo - Trimestre'!C42</f>
        <v>255.12715519199998</v>
      </c>
      <c r="C42" s="5">
        <f>'[1]Resumo - Trimestre'!D42</f>
        <v>3968.2901250719997</v>
      </c>
      <c r="D42" s="5">
        <f>'[1]Resumo - Trimestre'!E42</f>
        <v>20.470144968</v>
      </c>
      <c r="E42" s="5">
        <f>'[1]Resumo - Trimestre'!F42</f>
        <v>1710.431023392</v>
      </c>
      <c r="F42" s="5">
        <f>'[1]Resumo - Trimestre'!G42</f>
        <v>7.0204745519999996</v>
      </c>
      <c r="G42" s="5">
        <f>'[1]Resumo - Trimestre'!H42</f>
        <v>3834.2483983440002</v>
      </c>
      <c r="H42" s="5">
        <f>'[1]Resumo - Trimestre'!I42</f>
        <v>9795.587321519999</v>
      </c>
    </row>
    <row r="43" spans="1:8" x14ac:dyDescent="0.2">
      <c r="A43" s="4" t="str">
        <f>'[1]Resumo - Trimestre'!A43</f>
        <v>CPFL MOCOCA SE</v>
      </c>
      <c r="B43" s="5">
        <f>'[1]Resumo - Trimestre'!C43</f>
        <v>173.27748765599998</v>
      </c>
      <c r="C43" s="5">
        <f>'[1]Resumo - Trimestre'!D43</f>
        <v>2695.1868084959997</v>
      </c>
      <c r="D43" s="5">
        <f>'[1]Resumo - Trimestre'!E43</f>
        <v>13.902931224</v>
      </c>
      <c r="E43" s="5">
        <f>'[1]Resumo - Trimestre'!F43</f>
        <v>1161.6920602559999</v>
      </c>
      <c r="F43" s="5">
        <f>'[1]Resumo - Trimestre'!G43</f>
        <v>4.7681721359999996</v>
      </c>
      <c r="G43" s="5">
        <f>'[1]Resumo - Trimestre'!H43</f>
        <v>2604.1482295919996</v>
      </c>
      <c r="H43" s="5">
        <f>'[1]Resumo - Trimestre'!I43</f>
        <v>6652.9756893599988</v>
      </c>
    </row>
    <row r="44" spans="1:8" x14ac:dyDescent="0.2">
      <c r="A44" s="4" t="str">
        <f>'[1]Resumo - Trimestre'!A44</f>
        <v>CPFL PAULISTA</v>
      </c>
      <c r="B44" s="5">
        <f>'[1]Resumo - Trimestre'!C44</f>
        <v>19205.356919112</v>
      </c>
      <c r="C44" s="5">
        <f>'[1]Resumo - Trimestre'!D44</f>
        <v>298723.309767792</v>
      </c>
      <c r="D44" s="5">
        <f>'[1]Resumo - Trimestre'!E44</f>
        <v>1540.9431426480003</v>
      </c>
      <c r="E44" s="5">
        <f>'[1]Resumo - Trimestre'!F44</f>
        <v>128757.122169312</v>
      </c>
      <c r="F44" s="5">
        <f>'[1]Resumo - Trimestre'!G44</f>
        <v>528.48439207199999</v>
      </c>
      <c r="G44" s="5">
        <f>'[1]Resumo - Trimestre'!H44</f>
        <v>288632.97186578397</v>
      </c>
      <c r="H44" s="5">
        <f>'[1]Resumo - Trimestre'!I44</f>
        <v>737388.18825671996</v>
      </c>
    </row>
    <row r="45" spans="1:8" x14ac:dyDescent="0.2">
      <c r="A45" s="4" t="str">
        <f>'[1]Resumo - Trimestre'!A45</f>
        <v>CPFL PIRATINGA</v>
      </c>
      <c r="B45" s="5">
        <f>'[1]Resumo - Trimestre'!C45</f>
        <v>7198.417037448</v>
      </c>
      <c r="C45" s="5">
        <f>'[1]Resumo - Trimestre'!D45</f>
        <v>111965.37359716799</v>
      </c>
      <c r="D45" s="5">
        <f>'[1]Resumo - Trimestre'!E45</f>
        <v>577.56548959199995</v>
      </c>
      <c r="E45" s="5">
        <f>'[1]Resumo - Trimestre'!F45</f>
        <v>48259.840513247997</v>
      </c>
      <c r="F45" s="5">
        <f>'[1]Resumo - Trimestre'!G45</f>
        <v>198.08280928800002</v>
      </c>
      <c r="G45" s="5">
        <f>'[1]Resumo - Trimestre'!H45</f>
        <v>108183.38399013599</v>
      </c>
      <c r="H45" s="5">
        <f>'[1]Resumo - Trimestre'!I45</f>
        <v>276382.66343687999</v>
      </c>
    </row>
    <row r="46" spans="1:8" x14ac:dyDescent="0.2">
      <c r="A46" s="4" t="str">
        <f>'[1]Resumo - Trimestre'!A46</f>
        <v>CPFL SANTA CRUZ</v>
      </c>
      <c r="B46" s="5">
        <f>'[1]Resumo - Trimestre'!C46</f>
        <v>857.3897797919999</v>
      </c>
      <c r="C46" s="5">
        <f>'[1]Resumo - Trimestre'!D46</f>
        <v>13335.982968671999</v>
      </c>
      <c r="D46" s="5">
        <f>'[1]Resumo - Trimestre'!E46</f>
        <v>68.792728368000013</v>
      </c>
      <c r="E46" s="5">
        <f>'[1]Resumo - Trimestre'!F46</f>
        <v>5748.1379329920001</v>
      </c>
      <c r="F46" s="5">
        <f>'[1]Resumo - Trimestre'!G46</f>
        <v>23.593267152000003</v>
      </c>
      <c r="G46" s="5">
        <f>'[1]Resumo - Trimestre'!H46</f>
        <v>12885.517370543999</v>
      </c>
      <c r="H46" s="5">
        <f>'[1]Resumo - Trimestre'!I46</f>
        <v>32919.414047519997</v>
      </c>
    </row>
    <row r="47" spans="1:8" x14ac:dyDescent="0.2">
      <c r="A47" s="4" t="str">
        <f>'[1]Resumo - Trimestre'!A47</f>
        <v>CPFL SUL PAULISTA</v>
      </c>
      <c r="B47" s="5">
        <f>'[1]Resumo - Trimestre'!C47</f>
        <v>331.17188176799999</v>
      </c>
      <c r="C47" s="5">
        <f>'[1]Resumo - Trimestre'!D47</f>
        <v>5151.1024262880001</v>
      </c>
      <c r="D47" s="5">
        <f>'[1]Resumo - Trimestre'!E47</f>
        <v>26.571598872000003</v>
      </c>
      <c r="E47" s="5">
        <f>'[1]Resumo - Trimestre'!F47</f>
        <v>2220.2523295679998</v>
      </c>
      <c r="F47" s="5">
        <f>'[1]Resumo - Trimestre'!G47</f>
        <v>9.113039208</v>
      </c>
      <c r="G47" s="5">
        <f>'[1]Resumo - Trimestre'!H47</f>
        <v>4977.1074203759999</v>
      </c>
      <c r="H47" s="5">
        <f>'[1]Resumo - Trimestre'!I47</f>
        <v>12715.318696080001</v>
      </c>
    </row>
    <row r="48" spans="1:8" x14ac:dyDescent="0.2">
      <c r="A48" s="4" t="str">
        <f>'[1]Resumo - Trimestre'!A48</f>
        <v>CRELUZ COOP</v>
      </c>
      <c r="B48" s="5">
        <f>'[1]Resumo - Trimestre'!C48</f>
        <v>99.264490416000001</v>
      </c>
      <c r="C48" s="5">
        <f>'[1]Resumo - Trimestre'!D48</f>
        <v>1543.976362656</v>
      </c>
      <c r="D48" s="5">
        <f>'[1]Resumo - Trimestre'!E48</f>
        <v>7.9644932640000006</v>
      </c>
      <c r="E48" s="5">
        <f>'[1]Resumo - Trimestre'!F48</f>
        <v>665.49193401599996</v>
      </c>
      <c r="F48" s="5">
        <f>'[1]Resumo - Trimestre'!G48</f>
        <v>2.7315156959999998</v>
      </c>
      <c r="G48" s="5">
        <f>'[1]Resumo - Trimestre'!H48</f>
        <v>1491.8236089120001</v>
      </c>
      <c r="H48" s="5">
        <f>'[1]Resumo - Trimestre'!I48</f>
        <v>3811.2524049600001</v>
      </c>
    </row>
    <row r="49" spans="1:8" x14ac:dyDescent="0.2">
      <c r="A49" s="4" t="str">
        <f>'[1]Resumo - Trimestre'!A49</f>
        <v>CRERAL DIST</v>
      </c>
      <c r="B49" s="5">
        <f>'[1]Resumo - Trimestre'!C49</f>
        <v>61.532374175999998</v>
      </c>
      <c r="C49" s="5">
        <f>'[1]Resumo - Trimestre'!D49</f>
        <v>957.08476281599997</v>
      </c>
      <c r="D49" s="5">
        <f>'[1]Resumo - Trimestre'!E49</f>
        <v>4.9370543040000001</v>
      </c>
      <c r="E49" s="5">
        <f>'[1]Resumo - Trimestre'!F49</f>
        <v>412.52716377599995</v>
      </c>
      <c r="F49" s="5">
        <f>'[1]Resumo - Trimestre'!G49</f>
        <v>1.693220256</v>
      </c>
      <c r="G49" s="5">
        <f>'[1]Resumo - Trimestre'!H49</f>
        <v>924.75615523199986</v>
      </c>
      <c r="H49" s="5">
        <f>'[1]Resumo - Trimestre'!I49</f>
        <v>2362.5307305599999</v>
      </c>
    </row>
    <row r="50" spans="1:8" x14ac:dyDescent="0.2">
      <c r="A50" s="4" t="str">
        <f>'[1]Resumo - Trimestre'!A50</f>
        <v>DCELT</v>
      </c>
      <c r="B50" s="5">
        <f>'[1]Resumo - Trimestre'!C50</f>
        <v>174.438475848</v>
      </c>
      <c r="C50" s="5">
        <f>'[1]Resumo - Trimestre'!D50</f>
        <v>2713.2450115679999</v>
      </c>
      <c r="D50" s="5">
        <f>'[1]Resumo - Trimestre'!E50</f>
        <v>13.996083191999999</v>
      </c>
      <c r="E50" s="5">
        <f>'[1]Resumo - Trimestre'!F50</f>
        <v>1169.4755916479999</v>
      </c>
      <c r="F50" s="5">
        <f>'[1]Resumo - Trimestre'!G50</f>
        <v>4.8001196880000006</v>
      </c>
      <c r="G50" s="5">
        <f>'[1]Resumo - Trimestre'!H50</f>
        <v>2621.5964589359996</v>
      </c>
      <c r="H50" s="5">
        <f>'[1]Resumo - Trimestre'!I50</f>
        <v>6697.5517408799988</v>
      </c>
    </row>
    <row r="51" spans="1:8" x14ac:dyDescent="0.2">
      <c r="A51" s="4" t="str">
        <f>'[1]Resumo - Trimestre'!A51</f>
        <v>DEMEI</v>
      </c>
      <c r="B51" s="5">
        <f>'[1]Resumo - Trimestre'!C51</f>
        <v>126.83795997599998</v>
      </c>
      <c r="C51" s="5">
        <f>'[1]Resumo - Trimestre'!D51</f>
        <v>1972.8586856159998</v>
      </c>
      <c r="D51" s="5">
        <f>'[1]Resumo - Trimestre'!E51</f>
        <v>10.176852503999999</v>
      </c>
      <c r="E51" s="5">
        <f>'[1]Resumo - Trimestre'!F51</f>
        <v>850.35080457599997</v>
      </c>
      <c r="F51" s="5">
        <f>'[1]Resumo - Trimestre'!G51</f>
        <v>3.490270056</v>
      </c>
      <c r="G51" s="5">
        <f>'[1]Resumo - Trimestre'!H51</f>
        <v>1906.2190558319999</v>
      </c>
      <c r="H51" s="5">
        <f>'[1]Resumo - Trimestre'!I51</f>
        <v>4869.9336285600002</v>
      </c>
    </row>
    <row r="52" spans="1:8" x14ac:dyDescent="0.2">
      <c r="A52" s="4" t="str">
        <f>'[1]Resumo - Trimestre'!A52</f>
        <v>DMED</v>
      </c>
      <c r="B52" s="5">
        <f>'[1]Resumo - Trimestre'!C52</f>
        <v>279.79815427199998</v>
      </c>
      <c r="C52" s="5">
        <f>'[1]Resumo - Trimestre'!D52</f>
        <v>4352.0269403519997</v>
      </c>
      <c r="D52" s="5">
        <f>'[1]Resumo - Trimestre'!E52</f>
        <v>22.449624288000003</v>
      </c>
      <c r="E52" s="5">
        <f>'[1]Resumo - Trimestre'!F52</f>
        <v>1875.8310654719999</v>
      </c>
      <c r="F52" s="5">
        <f>'[1]Resumo - Trimestre'!G52</f>
        <v>7.6993600319999995</v>
      </c>
      <c r="G52" s="5">
        <f>'[1]Resumo - Trimestre'!H52</f>
        <v>4205.0232719039996</v>
      </c>
      <c r="H52" s="5">
        <f>'[1]Resumo - Trimestre'!I52</f>
        <v>10742.828416320001</v>
      </c>
    </row>
    <row r="53" spans="1:8" x14ac:dyDescent="0.2">
      <c r="A53" s="4" t="str">
        <f>'[1]Resumo - Trimestre'!A53</f>
        <v>ELEKTRO</v>
      </c>
      <c r="B53" s="5">
        <f>'[1]Resumo - Trimestre'!C53</f>
        <v>10123.236540144</v>
      </c>
      <c r="C53" s="5">
        <f>'[1]Resumo - Trimestre'!D53</f>
        <v>157458.50168630399</v>
      </c>
      <c r="D53" s="5">
        <f>'[1]Resumo - Trimestre'!E53</f>
        <v>812.23858497599997</v>
      </c>
      <c r="E53" s="5">
        <f>'[1]Resumo - Trimestre'!F53</f>
        <v>67868.501972543992</v>
      </c>
      <c r="F53" s="5">
        <f>'[1]Resumo - Trimestre'!G53</f>
        <v>278.56667966399999</v>
      </c>
      <c r="G53" s="5">
        <f>'[1]Resumo - Trimestre'!H53</f>
        <v>152139.835765008</v>
      </c>
      <c r="H53" s="5">
        <f>'[1]Resumo - Trimestre'!I53</f>
        <v>388680.88122863998</v>
      </c>
    </row>
    <row r="54" spans="1:8" x14ac:dyDescent="0.2">
      <c r="A54" s="4" t="str">
        <f>'[1]Resumo - Trimestre'!A54</f>
        <v>ELETROCAR</v>
      </c>
      <c r="B54" s="5">
        <f>'[1]Resumo - Trimestre'!C54</f>
        <v>158.47488820800001</v>
      </c>
      <c r="C54" s="5">
        <f>'[1]Resumo - Trimestre'!D54</f>
        <v>2464.9447193280002</v>
      </c>
      <c r="D54" s="5">
        <f>'[1]Resumo - Trimestre'!E54</f>
        <v>12.715243632000002</v>
      </c>
      <c r="E54" s="5">
        <f>'[1]Resumo - Trimestre'!F54</f>
        <v>1062.4520350079999</v>
      </c>
      <c r="F54" s="5">
        <f>'[1]Resumo - Trimestre'!G54</f>
        <v>4.3608408480000005</v>
      </c>
      <c r="G54" s="5">
        <f>'[1]Resumo - Trimestre'!H54</f>
        <v>2381.6833054560002</v>
      </c>
      <c r="H54" s="5">
        <f>'[1]Resumo - Trimestre'!I54</f>
        <v>6084.6310324799997</v>
      </c>
    </row>
    <row r="55" spans="1:8" x14ac:dyDescent="0.2">
      <c r="A55" s="4" t="str">
        <f>'[1]Resumo - Trimestre'!A55</f>
        <v>ELETROPAULO</v>
      </c>
      <c r="B55" s="5">
        <f>'[1]Resumo - Trimestre'!C55</f>
        <v>30485.808439631997</v>
      </c>
      <c r="C55" s="5">
        <f>'[1]Resumo - Trimestre'!D55</f>
        <v>474181.32536611194</v>
      </c>
      <c r="D55" s="5">
        <f>'[1]Resumo - Trimestre'!E55</f>
        <v>2446.0309517280002</v>
      </c>
      <c r="E55" s="5">
        <f>'[1]Resumo - Trimestre'!F55</f>
        <v>204383.85905683201</v>
      </c>
      <c r="F55" s="5">
        <f>'[1]Resumo - Trimestre'!G55</f>
        <v>838.89479419200006</v>
      </c>
      <c r="G55" s="5">
        <f>'[1]Resumo - Trimestre'!H55</f>
        <v>458164.330229424</v>
      </c>
      <c r="H55" s="5">
        <f>'[1]Resumo - Trimestre'!I55</f>
        <v>1170500.2488379199</v>
      </c>
    </row>
    <row r="56" spans="1:8" x14ac:dyDescent="0.2">
      <c r="A56" s="4" t="str">
        <f>'[1]Resumo - Trimestre'!A56</f>
        <v>ELFSM</v>
      </c>
      <c r="B56" s="5">
        <f>'[1]Resumo - Trimestre'!C56</f>
        <v>443.78773639199994</v>
      </c>
      <c r="C56" s="5">
        <f>'[1]Resumo - Trimestre'!D56</f>
        <v>6902.7481242719987</v>
      </c>
      <c r="D56" s="5">
        <f>'[1]Resumo - Trimestre'!E56</f>
        <v>35.607339768000003</v>
      </c>
      <c r="E56" s="5">
        <f>'[1]Resumo - Trimestre'!F56</f>
        <v>2975.2548745919999</v>
      </c>
      <c r="F56" s="5">
        <f>'[1]Resumo - Trimestre'!G56</f>
        <v>12.211951751999999</v>
      </c>
      <c r="G56" s="5">
        <f>'[1]Resumo - Trimestre'!H56</f>
        <v>6669.5856667439984</v>
      </c>
      <c r="H56" s="5">
        <f>'[1]Resumo - Trimestre'!I56</f>
        <v>17039.19569352</v>
      </c>
    </row>
    <row r="57" spans="1:8" x14ac:dyDescent="0.2">
      <c r="A57" s="4" t="str">
        <f>'[1]Resumo - Trimestre'!A57</f>
        <v>ENERGISA AC</v>
      </c>
      <c r="B57" s="5">
        <f>'[1]Resumo - Trimestre'!C57</f>
        <v>943.59315304799986</v>
      </c>
      <c r="C57" s="5">
        <f>'[1]Resumo - Trimestre'!D57</f>
        <v>14676.804546768</v>
      </c>
      <c r="D57" s="5">
        <f>'[1]Resumo - Trimestre'!E57</f>
        <v>75.709261991999995</v>
      </c>
      <c r="E57" s="5">
        <f>'[1]Resumo - Trimestre'!F57</f>
        <v>6326.0651388480001</v>
      </c>
      <c r="F57" s="5">
        <f>'[1]Resumo - Trimestre'!G57</f>
        <v>25.965372887999997</v>
      </c>
      <c r="G57" s="5">
        <f>'[1]Resumo - Trimestre'!H57</f>
        <v>14181.048399335999</v>
      </c>
      <c r="H57" s="5">
        <f>'[1]Resumo - Trimestre'!I57</f>
        <v>36229.18587288</v>
      </c>
    </row>
    <row r="58" spans="1:8" x14ac:dyDescent="0.2">
      <c r="A58" s="4" t="str">
        <f>'[1]Resumo - Trimestre'!A58</f>
        <v>ENERGISA BO</v>
      </c>
      <c r="B58" s="5">
        <f>'[1]Resumo - Trimestre'!C58</f>
        <v>528.24962735999998</v>
      </c>
      <c r="C58" s="5">
        <f>'[1]Resumo - Trimestre'!D58</f>
        <v>8216.482397759999</v>
      </c>
      <c r="D58" s="5">
        <f>'[1]Resumo - Trimestre'!E58</f>
        <v>42.384145440000005</v>
      </c>
      <c r="E58" s="5">
        <f>'[1]Resumo - Trimestre'!F58</f>
        <v>3541.5067833599996</v>
      </c>
      <c r="F58" s="5">
        <f>'[1]Resumo - Trimestre'!G58</f>
        <v>14.536136160000002</v>
      </c>
      <c r="G58" s="5">
        <f>'[1]Resumo - Trimestre'!H58</f>
        <v>7938.9443515199991</v>
      </c>
      <c r="H58" s="5">
        <f>'[1]Resumo - Trimestre'!I58</f>
        <v>20282.1034416</v>
      </c>
    </row>
    <row r="59" spans="1:8" x14ac:dyDescent="0.2">
      <c r="A59" s="4" t="str">
        <f>'[1]Resumo - Trimestre'!A59</f>
        <v>ENERGISA BR</v>
      </c>
      <c r="B59" s="5">
        <f>'[1]Resumo - Trimestre'!C59</f>
        <v>539.56926223200003</v>
      </c>
      <c r="C59" s="5">
        <f>'[1]Resumo - Trimestre'!D59</f>
        <v>8392.5498777119992</v>
      </c>
      <c r="D59" s="5">
        <f>'[1]Resumo - Trimestre'!E59</f>
        <v>43.292377128000005</v>
      </c>
      <c r="E59" s="5">
        <f>'[1]Resumo - Trimestre'!F59</f>
        <v>3617.3962144319999</v>
      </c>
      <c r="F59" s="5">
        <f>'[1]Resumo - Trimestre'!G59</f>
        <v>14.847624792</v>
      </c>
      <c r="G59" s="5">
        <f>'[1]Resumo - Trimestre'!H59</f>
        <v>8109.0645876239987</v>
      </c>
      <c r="H59" s="5">
        <f>'[1]Resumo - Trimestre'!I59</f>
        <v>20716.719943919998</v>
      </c>
    </row>
    <row r="60" spans="1:8" x14ac:dyDescent="0.2">
      <c r="A60" s="4" t="str">
        <f>'[1]Resumo - Trimestre'!A60</f>
        <v>ENERGISA MG</v>
      </c>
      <c r="B60" s="5">
        <f>'[1]Resumo - Trimestre'!C60</f>
        <v>1154.6027569439998</v>
      </c>
      <c r="C60" s="5">
        <f>'[1]Resumo - Trimestre'!D60</f>
        <v>17958.882955103996</v>
      </c>
      <c r="D60" s="5">
        <f>'[1]Resumo - Trimestre'!E60</f>
        <v>92.639632176000006</v>
      </c>
      <c r="E60" s="5">
        <f>'[1]Resumo - Trimestre'!F60</f>
        <v>7740.7219693439984</v>
      </c>
      <c r="F60" s="5">
        <f>'[1]Resumo - Trimestre'!G60</f>
        <v>31.771840464</v>
      </c>
      <c r="G60" s="5">
        <f>'[1]Resumo - Trimestre'!H60</f>
        <v>17352.264082607995</v>
      </c>
      <c r="H60" s="5">
        <f>'[1]Resumo - Trimestre'!I60</f>
        <v>44330.883236639987</v>
      </c>
    </row>
    <row r="61" spans="1:8" x14ac:dyDescent="0.2">
      <c r="A61" s="4" t="str">
        <f>'[1]Resumo - Trimestre'!A61</f>
        <v>ENERGISA MS</v>
      </c>
      <c r="B61" s="5">
        <f>'[1]Resumo - Trimestre'!C61</f>
        <v>4113.0909172079992</v>
      </c>
      <c r="C61" s="5">
        <f>'[1]Resumo - Trimestre'!D61</f>
        <v>63975.698933327993</v>
      </c>
      <c r="D61" s="5">
        <f>'[1]Resumo - Trimestre'!E61</f>
        <v>330.01413463200004</v>
      </c>
      <c r="E61" s="5">
        <f>'[1]Resumo - Trimestre'!F61</f>
        <v>27575.105839007996</v>
      </c>
      <c r="F61" s="5">
        <f>'[1]Resumo - Trimestre'!G61</f>
        <v>113.18218984800001</v>
      </c>
      <c r="G61" s="5">
        <f>'[1]Resumo - Trimestre'!H61</f>
        <v>61814.714508455989</v>
      </c>
      <c r="H61" s="5">
        <f>'[1]Resumo - Trimestre'!I61</f>
        <v>157921.80652247998</v>
      </c>
    </row>
    <row r="62" spans="1:8" x14ac:dyDescent="0.2">
      <c r="A62" s="4" t="str">
        <f>'[1]Resumo - Trimestre'!A62</f>
        <v>ENERGISA MT</v>
      </c>
      <c r="B62" s="5">
        <f>'[1]Resumo - Trimestre'!C62</f>
        <v>6764.2074536399987</v>
      </c>
      <c r="C62" s="5">
        <f>'[1]Resumo - Trimestre'!D62</f>
        <v>105211.60564823999</v>
      </c>
      <c r="D62" s="5">
        <f>'[1]Resumo - Trimestre'!E62</f>
        <v>542.72665356000005</v>
      </c>
      <c r="E62" s="5">
        <f>'[1]Resumo - Trimestre'!F62</f>
        <v>45348.799772639999</v>
      </c>
      <c r="F62" s="5">
        <f>'[1]Resumo - Trimestre'!G62</f>
        <v>186.13442483999998</v>
      </c>
      <c r="G62" s="5">
        <f>'[1]Resumo - Trimestre'!H62</f>
        <v>101657.74621547999</v>
      </c>
      <c r="H62" s="5">
        <f>'[1]Resumo - Trimestre'!I62</f>
        <v>259711.22016839997</v>
      </c>
    </row>
    <row r="63" spans="1:8" x14ac:dyDescent="0.2">
      <c r="A63" s="4" t="str">
        <f>'[1]Resumo - Trimestre'!A63</f>
        <v>ENERGISA NA</v>
      </c>
      <c r="B63" s="5">
        <f>'[1]Resumo - Trimestre'!C63</f>
        <v>673.08290431199998</v>
      </c>
      <c r="C63" s="5">
        <f>'[1]Resumo - Trimestre'!D63</f>
        <v>10469.243230991999</v>
      </c>
      <c r="D63" s="5">
        <f>'[1]Resumo - Trimestre'!E63</f>
        <v>54.004853448000006</v>
      </c>
      <c r="E63" s="5">
        <f>'[1]Resumo - Trimestre'!F63</f>
        <v>4512.5023245119992</v>
      </c>
      <c r="F63" s="5">
        <f>'[1]Resumo - Trimestre'!G63</f>
        <v>18.521593271999997</v>
      </c>
      <c r="G63" s="5">
        <f>'[1]Resumo - Trimestre'!H63</f>
        <v>10115.610962183999</v>
      </c>
      <c r="H63" s="5">
        <f>'[1]Resumo - Trimestre'!I63</f>
        <v>25842.965868719995</v>
      </c>
    </row>
    <row r="64" spans="1:8" x14ac:dyDescent="0.2">
      <c r="A64" s="4" t="str">
        <f>'[1]Resumo - Trimestre'!A64</f>
        <v>ENERGISA PB</v>
      </c>
      <c r="B64" s="5">
        <f>'[1]Resumo - Trimestre'!C64</f>
        <v>3513.1502689919998</v>
      </c>
      <c r="C64" s="5">
        <f>'[1]Resumo - Trimestre'!D64</f>
        <v>54644.122495871998</v>
      </c>
      <c r="D64" s="5">
        <f>'[1]Resumo - Trimestre'!E64</f>
        <v>281.877855168</v>
      </c>
      <c r="E64" s="5">
        <f>'[1]Resumo - Trimestre'!F64</f>
        <v>23552.965992191999</v>
      </c>
      <c r="F64" s="5">
        <f>'[1]Resumo - Trimestre'!G64</f>
        <v>96.673292352000004</v>
      </c>
      <c r="G64" s="5">
        <f>'[1]Resumo - Trimestre'!H64</f>
        <v>52798.341994943992</v>
      </c>
      <c r="H64" s="5">
        <f>'[1]Resumo - Trimestre'!I64</f>
        <v>134887.13189952</v>
      </c>
    </row>
    <row r="65" spans="1:8" x14ac:dyDescent="0.2">
      <c r="A65" s="4" t="str">
        <f>'[1]Resumo - Trimestre'!A65</f>
        <v>ENERGISA RO</v>
      </c>
      <c r="B65" s="5">
        <f>'[1]Resumo - Trimestre'!C65</f>
        <v>2797.1108015759996</v>
      </c>
      <c r="C65" s="5">
        <f>'[1]Resumo - Trimestre'!D65</f>
        <v>43506.725751215992</v>
      </c>
      <c r="D65" s="5">
        <f>'[1]Resumo - Trimestre'!E65</f>
        <v>224.42637890400005</v>
      </c>
      <c r="E65" s="5">
        <f>'[1]Resumo - Trimestre'!F65</f>
        <v>18752.473006175998</v>
      </c>
      <c r="F65" s="5">
        <f>'[1]Resumo - Trimestre'!G65</f>
        <v>76.969639655999998</v>
      </c>
      <c r="G65" s="5">
        <f>'[1]Resumo - Trimestre'!H65</f>
        <v>42037.146547031996</v>
      </c>
      <c r="H65" s="5">
        <f>'[1]Resumo - Trimestre'!I65</f>
        <v>107394.85212455998</v>
      </c>
    </row>
    <row r="66" spans="1:8" x14ac:dyDescent="0.2">
      <c r="A66" s="4" t="str">
        <f>'[1]Resumo - Trimestre'!A66</f>
        <v>ENERGISA SE</v>
      </c>
      <c r="B66" s="5">
        <f>'[1]Resumo - Trimestre'!C66</f>
        <v>2022.1511834159999</v>
      </c>
      <c r="C66" s="5">
        <f>'[1]Resumo - Trimestre'!D66</f>
        <v>31452.875200656003</v>
      </c>
      <c r="D66" s="5">
        <f>'[1]Resumo - Trimestre'!E66</f>
        <v>162.24744026400001</v>
      </c>
      <c r="E66" s="5">
        <f>'[1]Resumo - Trimestre'!F66</f>
        <v>13556.965802016</v>
      </c>
      <c r="F66" s="5">
        <f>'[1]Resumo - Trimestre'!G66</f>
        <v>55.644648695999997</v>
      </c>
      <c r="G66" s="5">
        <f>'[1]Resumo - Trimestre'!H66</f>
        <v>30390.453459911998</v>
      </c>
      <c r="H66" s="5">
        <f>'[1]Resumo - Trimestre'!I66</f>
        <v>77640.33773495999</v>
      </c>
    </row>
    <row r="67" spans="1:8" x14ac:dyDescent="0.2">
      <c r="A67" s="4" t="str">
        <f>'[1]Resumo - Trimestre'!A67</f>
        <v>ENERGISA SS</v>
      </c>
      <c r="B67" s="5">
        <f>'[1]Resumo - Trimestre'!C67</f>
        <v>1096.8435943919999</v>
      </c>
      <c r="C67" s="5">
        <f>'[1]Resumo - Trimestre'!D67</f>
        <v>17060.487352271997</v>
      </c>
      <c r="D67" s="5">
        <f>'[1]Resumo - Trimestre'!E67</f>
        <v>88.005321768000002</v>
      </c>
      <c r="E67" s="5">
        <f>'[1]Resumo - Trimestre'!F67</f>
        <v>7353.4912825919992</v>
      </c>
      <c r="F67" s="5">
        <f>'[1]Resumo - Trimestre'!G67</f>
        <v>30.182449751999997</v>
      </c>
      <c r="G67" s="5">
        <f>'[1]Resumo - Trimestre'!H67</f>
        <v>16484.214672743998</v>
      </c>
      <c r="H67" s="5">
        <f>'[1]Resumo - Trimestre'!I67</f>
        <v>42113.224673519995</v>
      </c>
    </row>
    <row r="68" spans="1:8" x14ac:dyDescent="0.2">
      <c r="A68" s="4" t="str">
        <f>'[1]Resumo - Trimestre'!A68</f>
        <v>ENERGISA TO</v>
      </c>
      <c r="B68" s="5">
        <f>'[1]Resumo - Trimestre'!C68</f>
        <v>1986.74104356</v>
      </c>
      <c r="C68" s="5">
        <f>'[1]Resumo - Trimestre'!D68</f>
        <v>30902.100006960001</v>
      </c>
      <c r="D68" s="5">
        <f>'[1]Resumo - Trimestre'!E68</f>
        <v>159.40630523999999</v>
      </c>
      <c r="E68" s="5">
        <f>'[1]Resumo - Trimestre'!F68</f>
        <v>13319.56809456</v>
      </c>
      <c r="F68" s="5">
        <f>'[1]Resumo - Trimestre'!G68</f>
        <v>54.670248360000002</v>
      </c>
      <c r="G68" s="5">
        <f>'[1]Resumo - Trimestre'!H68</f>
        <v>29858.282464920005</v>
      </c>
      <c r="H68" s="5">
        <f>'[1]Resumo - Trimestre'!I68</f>
        <v>76280.768163600005</v>
      </c>
    </row>
    <row r="69" spans="1:8" x14ac:dyDescent="0.2">
      <c r="A69" s="4" t="str">
        <f>'[1]Resumo - Trimestre'!A69</f>
        <v>ENERGISA VP</v>
      </c>
      <c r="B69" s="5">
        <f>'[1]Resumo - Trimestre'!C69</f>
        <v>794.40617037599986</v>
      </c>
      <c r="C69" s="5">
        <f>'[1]Resumo - Trimestre'!D69</f>
        <v>12356.325452015997</v>
      </c>
      <c r="D69" s="5">
        <f>'[1]Resumo - Trimestre'!E69</f>
        <v>63.739234103999998</v>
      </c>
      <c r="E69" s="5">
        <f>'[1]Resumo - Trimestre'!F69</f>
        <v>5325.8813549759998</v>
      </c>
      <c r="F69" s="5">
        <f>'[1]Resumo - Trimestre'!G69</f>
        <v>21.860112455999996</v>
      </c>
      <c r="G69" s="5">
        <f>'[1]Resumo - Trimestre'!H69</f>
        <v>11938.950928631999</v>
      </c>
      <c r="H69" s="5">
        <f>'[1]Resumo - Trimestre'!I69</f>
        <v>30501.163252559996</v>
      </c>
    </row>
    <row r="70" spans="1:8" x14ac:dyDescent="0.2">
      <c r="A70" s="4" t="str">
        <f>'[1]Resumo - Trimestre'!A70</f>
        <v>ESCELSA</v>
      </c>
      <c r="B70" s="5">
        <f>'[1]Resumo - Trimestre'!C70</f>
        <v>5514.113417904</v>
      </c>
      <c r="C70" s="5">
        <f>'[1]Resumo - Trimestre'!D70</f>
        <v>85767.435490464006</v>
      </c>
      <c r="D70" s="5">
        <f>'[1]Resumo - Trimestre'!E70</f>
        <v>442.42527201600001</v>
      </c>
      <c r="E70" s="5">
        <f>'[1]Resumo - Trimestre'!F70</f>
        <v>36967.882346303995</v>
      </c>
      <c r="F70" s="5">
        <f>'[1]Resumo - Trimestre'!G70</f>
        <v>151.73489822400001</v>
      </c>
      <c r="G70" s="5">
        <f>'[1]Resumo - Trimestre'!H70</f>
        <v>82870.365269328002</v>
      </c>
      <c r="H70" s="5">
        <f>'[1]Resumo - Trimestre'!I70</f>
        <v>211713.95669423998</v>
      </c>
    </row>
    <row r="71" spans="1:8" x14ac:dyDescent="0.2">
      <c r="A71" s="4" t="str">
        <f>'[1]Resumo - Trimestre'!A71</f>
        <v>FORCEL</v>
      </c>
      <c r="B71" s="5">
        <f>'[1]Resumo - Trimestre'!C71</f>
        <v>38.602857384000004</v>
      </c>
      <c r="C71" s="5">
        <f>'[1]Resumo - Trimestre'!D71</f>
        <v>600.43525214399995</v>
      </c>
      <c r="D71" s="5">
        <f>'[1]Resumo - Trimestre'!E71</f>
        <v>3.0973029360000006</v>
      </c>
      <c r="E71" s="5">
        <f>'[1]Resumo - Trimestre'!F71</f>
        <v>258.802418784</v>
      </c>
      <c r="F71" s="5">
        <f>'[1]Resumo - Trimestre'!G71</f>
        <v>1.062256104</v>
      </c>
      <c r="G71" s="5">
        <f>'[1]Resumo - Trimestre'!H71</f>
        <v>580.15362568799992</v>
      </c>
      <c r="H71" s="5">
        <f>'[1]Resumo - Trimestre'!I71</f>
        <v>1482.1537130399997</v>
      </c>
    </row>
    <row r="72" spans="1:8" x14ac:dyDescent="0.2">
      <c r="A72" s="4" t="str">
        <f>'[1]Resumo - Trimestre'!A72</f>
        <v>LIGHT</v>
      </c>
      <c r="B72" s="5">
        <f>'[1]Resumo - Trimestre'!C72</f>
        <v>17477.516242367998</v>
      </c>
      <c r="C72" s="5">
        <f>'[1]Resumo - Trimestre'!D72</f>
        <v>271848.18904588802</v>
      </c>
      <c r="D72" s="5">
        <f>'[1]Resumo - Trimestre'!E72</f>
        <v>1402.309726272</v>
      </c>
      <c r="E72" s="5">
        <f>'[1]Resumo - Trimestre'!F72</f>
        <v>117173.28157516799</v>
      </c>
      <c r="F72" s="5">
        <f>'[1]Resumo - Trimestre'!G72</f>
        <v>480.93844780799998</v>
      </c>
      <c r="G72" s="5">
        <f>'[1]Resumo - Trimestre'!H72</f>
        <v>262665.64454457595</v>
      </c>
      <c r="H72" s="5">
        <f>'[1]Resumo - Trimestre'!I72</f>
        <v>671047.87958207983</v>
      </c>
    </row>
    <row r="73" spans="1:8" x14ac:dyDescent="0.2">
      <c r="A73" s="4" t="str">
        <f>'[1]Resumo - Trimestre'!A73</f>
        <v>MUX ENERGIA</v>
      </c>
      <c r="B73" s="5">
        <f>'[1]Resumo - Trimestre'!C73</f>
        <v>57.468915503999995</v>
      </c>
      <c r="C73" s="5">
        <f>'[1]Resumo - Trimestre'!D73</f>
        <v>893.88105206399996</v>
      </c>
      <c r="D73" s="5">
        <f>'[1]Resumo - Trimestre'!E73</f>
        <v>4.611022416</v>
      </c>
      <c r="E73" s="5">
        <f>'[1]Resumo - Trimestre'!F73</f>
        <v>385.28480390399994</v>
      </c>
      <c r="F73" s="5">
        <f>'[1]Resumo - Trimestre'!G73</f>
        <v>1.5814038239999999</v>
      </c>
      <c r="G73" s="5">
        <f>'[1]Resumo - Trimestre'!H73</f>
        <v>863.68735252799979</v>
      </c>
      <c r="H73" s="5">
        <f>'[1]Resumo - Trimestre'!I73</f>
        <v>2206.5145502400001</v>
      </c>
    </row>
    <row r="74" spans="1:8" x14ac:dyDescent="0.2">
      <c r="A74" s="4" t="str">
        <f>'[1]Resumo - Trimestre'!A74</f>
        <v>NOVA PALMA</v>
      </c>
      <c r="B74" s="5">
        <f>'[1]Resumo - Trimestre'!C74</f>
        <v>64.434844655999996</v>
      </c>
      <c r="C74" s="5">
        <f>'[1]Resumo - Trimestre'!D74</f>
        <v>1002.230270496</v>
      </c>
      <c r="D74" s="5">
        <f>'[1]Resumo - Trimestre'!E74</f>
        <v>5.1699342240000004</v>
      </c>
      <c r="E74" s="5">
        <f>'[1]Resumo - Trimestre'!F74</f>
        <v>431.98599225600003</v>
      </c>
      <c r="F74" s="5">
        <f>'[1]Resumo - Trimestre'!G74</f>
        <v>1.7730891359999998</v>
      </c>
      <c r="G74" s="5">
        <f>'[1]Resumo - Trimestre'!H74</f>
        <v>968.37672859199995</v>
      </c>
      <c r="H74" s="5">
        <f>'[1]Resumo - Trimestre'!I74</f>
        <v>2473.9708593599998</v>
      </c>
    </row>
    <row r="75" spans="1:8" x14ac:dyDescent="0.2">
      <c r="A75" s="4" t="str">
        <f>'[1]Resumo - Trimestre'!A75</f>
        <v>RGE DIST</v>
      </c>
      <c r="B75" s="5">
        <f>'[1]Resumo - Trimestre'!C75</f>
        <v>5638.3391544479991</v>
      </c>
      <c r="C75" s="5">
        <f>'[1]Resumo - Trimestre'!D75</f>
        <v>87699.663219167996</v>
      </c>
      <c r="D75" s="5">
        <f>'[1]Resumo - Trimestre'!E75</f>
        <v>452.39253259200001</v>
      </c>
      <c r="E75" s="5">
        <f>'[1]Resumo - Trimestre'!F75</f>
        <v>37800.720205247992</v>
      </c>
      <c r="F75" s="5">
        <f>'[1]Resumo - Trimestre'!G75</f>
        <v>155.15328628799998</v>
      </c>
      <c r="G75" s="5">
        <f>'[1]Resumo - Trimestre'!H75</f>
        <v>84737.325809135989</v>
      </c>
      <c r="H75" s="5">
        <f>'[1]Resumo - Trimestre'!I75</f>
        <v>216483.59420687996</v>
      </c>
    </row>
    <row r="76" spans="1:8" x14ac:dyDescent="0.2">
      <c r="A76" s="4" t="str">
        <f>'[1]Resumo - Trimestre'!A76</f>
        <v>RGE SUL</v>
      </c>
      <c r="B76" s="5">
        <f>'[1]Resumo - Trimestre'!C76</f>
        <v>5275.5303444479996</v>
      </c>
      <c r="C76" s="5">
        <f>'[1]Resumo - Trimestre'!D76</f>
        <v>82056.474759168006</v>
      </c>
      <c r="D76" s="5">
        <f>'[1]Resumo - Trimestre'!E76</f>
        <v>423.28254259200003</v>
      </c>
      <c r="E76" s="5">
        <f>'[1]Resumo - Trimestre'!F76</f>
        <v>35368.366645248003</v>
      </c>
      <c r="F76" s="5">
        <f>'[1]Resumo - Trimestre'!G76</f>
        <v>145.16967628800001</v>
      </c>
      <c r="G76" s="5">
        <f>'[1]Resumo - Trimestre'!H76</f>
        <v>79284.754139135999</v>
      </c>
      <c r="H76" s="5">
        <f>'[1]Resumo - Trimestre'!I76</f>
        <v>202553.57810688001</v>
      </c>
    </row>
    <row r="77" spans="1:8" x14ac:dyDescent="0.2">
      <c r="A77" s="4" t="str">
        <f>'[1]Resumo - Trimestre'!A77</f>
        <v>SULGIPE</v>
      </c>
      <c r="B77" s="5">
        <f>'[1]Resumo - Trimestre'!C77</f>
        <v>277.76642493599996</v>
      </c>
      <c r="C77" s="5">
        <f>'[1]Resumo - Trimestre'!D77</f>
        <v>4320.4250849759992</v>
      </c>
      <c r="D77" s="5">
        <f>'[1]Resumo - Trimestre'!E77</f>
        <v>22.286608344000001</v>
      </c>
      <c r="E77" s="5">
        <f>'[1]Resumo - Trimestre'!F77</f>
        <v>1862.209885536</v>
      </c>
      <c r="F77" s="5">
        <f>'[1]Resumo - Trimestre'!G77</f>
        <v>7.6434518159999989</v>
      </c>
      <c r="G77" s="5">
        <f>'[1]Resumo - Trimestre'!H77</f>
        <v>4174.4888705519988</v>
      </c>
      <c r="H77" s="5">
        <f>'[1]Resumo - Trimestre'!I77</f>
        <v>10664.820326159999</v>
      </c>
    </row>
    <row r="78" spans="1:8" x14ac:dyDescent="0.2">
      <c r="A78" s="4" t="s">
        <v>0</v>
      </c>
      <c r="B78" s="5">
        <f>'[1]Resumo - Trimestre'!C78</f>
        <v>15.214048559999998</v>
      </c>
      <c r="C78" s="5">
        <f>'[1]Resumo - Trimestre'!D78</f>
        <v>236.64183695999998</v>
      </c>
      <c r="D78" s="5">
        <f>'[1]Resumo - Trimestre'!E78</f>
        <v>1.22070024</v>
      </c>
      <c r="E78" s="5">
        <f>'[1]Resumo - Trimestre'!F78</f>
        <v>101.99847455999999</v>
      </c>
      <c r="F78" s="5">
        <f>'[1]Resumo - Trimestre'!G78</f>
        <v>0.41865335999999997</v>
      </c>
      <c r="G78" s="5">
        <f>'[1]Resumo - Trimestre'!H78</f>
        <v>228.64849991999998</v>
      </c>
      <c r="H78" s="5">
        <f>'[1]Resumo - Trimestre'!I78</f>
        <v>584.14221359999999</v>
      </c>
    </row>
    <row r="79" spans="1:8" x14ac:dyDescent="0.2">
      <c r="A79" s="4" t="s">
        <v>1</v>
      </c>
      <c r="B79" s="5">
        <f>'[1]Resumo - Trimestre'!C79</f>
        <v>16.553650319999999</v>
      </c>
      <c r="C79" s="5">
        <f>'[1]Resumo - Trimestre'!D79</f>
        <v>257.47822511999999</v>
      </c>
      <c r="D79" s="5">
        <f>'[1]Resumo - Trimestre'!E79</f>
        <v>1.3281832800000002</v>
      </c>
      <c r="E79" s="5">
        <f>'[1]Resumo - Trimestre'!F79</f>
        <v>110.97947232</v>
      </c>
      <c r="F79" s="5">
        <f>'[1]Resumo - Trimestre'!G79</f>
        <v>0.45551592000000002</v>
      </c>
      <c r="G79" s="5">
        <f>'[1]Resumo - Trimestre'!H79</f>
        <v>248.78107223999999</v>
      </c>
      <c r="H79" s="5">
        <f>'[1]Resumo - Trimestre'!I79</f>
        <v>635.57611919999999</v>
      </c>
    </row>
  </sheetData>
  <pageMargins left="0.511811024" right="0.511811024" top="0.78740157499999996" bottom="0.78740157499999996" header="0.31496062000000002" footer="0.31496062000000002"/>
  <pageSetup paperSize="9" orientation="portrait" verticalDpi="597" r:id="rId1"/>
  <headerFooter>
    <oddFooter>&amp;L_x000D_&amp;1#&amp;"Calibri"&amp;10&amp;K008000 Classificação do documento: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6B7811F7FA5F4C9F797041ADE3AAC9" ma:contentTypeVersion="" ma:contentTypeDescription="Create a new document." ma:contentTypeScope="" ma:versionID="ce0d6b7271e578ed88dd78998861146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1c3cda2c8b39f88eabd54cbf92a846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BA640EA-9640-4F47-B972-E3FFFC7EE6A3}"/>
</file>

<file path=customXml/itemProps2.xml><?xml version="1.0" encoding="utf-8"?>
<ds:datastoreItem xmlns:ds="http://schemas.openxmlformats.org/officeDocument/2006/customXml" ds:itemID="{248FB4FC-631F-42D9-A867-21D300E4362F}"/>
</file>

<file path=customXml/itemProps3.xml><?xml version="1.0" encoding="utf-8"?>
<ds:datastoreItem xmlns:ds="http://schemas.openxmlformats.org/officeDocument/2006/customXml" ds:itemID="{BB73A706-CF16-4EC4-AF69-244EFA045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Cotas_2º Trimestre_2022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Pereira Bowen</dc:creator>
  <cp:lastModifiedBy>Andre Pereira Bowen</cp:lastModifiedBy>
  <dcterms:created xsi:type="dcterms:W3CDTF">2022-07-15T13:56:47Z</dcterms:created>
  <dcterms:modified xsi:type="dcterms:W3CDTF">2022-07-15T13:58:57Z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2a4182-cbce-4ad5-8246-e8542f62f7ba_Enabled">
    <vt:lpwstr>true</vt:lpwstr>
  </property>
  <property fmtid="{D5CDD505-2E9C-101B-9397-08002B2CF9AE}" pid="3" name="MSIP_Label_0f2a4182-cbce-4ad5-8246-e8542f62f7ba_SetDate">
    <vt:lpwstr>2022-07-15T13:58:57Z</vt:lpwstr>
  </property>
  <property fmtid="{D5CDD505-2E9C-101B-9397-08002B2CF9AE}" pid="4" name="MSIP_Label_0f2a4182-cbce-4ad5-8246-e8542f62f7ba_Method">
    <vt:lpwstr>Privileged</vt:lpwstr>
  </property>
  <property fmtid="{D5CDD505-2E9C-101B-9397-08002B2CF9AE}" pid="5" name="MSIP_Label_0f2a4182-cbce-4ad5-8246-e8542f62f7ba_Name">
    <vt:lpwstr>Público</vt:lpwstr>
  </property>
  <property fmtid="{D5CDD505-2E9C-101B-9397-08002B2CF9AE}" pid="6" name="MSIP_Label_0f2a4182-cbce-4ad5-8246-e8542f62f7ba_SiteId">
    <vt:lpwstr>c7a4317c-6ed8-4a45-989d-32c9b3690628</vt:lpwstr>
  </property>
  <property fmtid="{D5CDD505-2E9C-101B-9397-08002B2CF9AE}" pid="7" name="MSIP_Label_0f2a4182-cbce-4ad5-8246-e8542f62f7ba_ActionId">
    <vt:lpwstr>ff872cb0-ad2b-4d4c-a1f1-97ee1981d330</vt:lpwstr>
  </property>
  <property fmtid="{D5CDD505-2E9C-101B-9397-08002B2CF9AE}" pid="8" name="MSIP_Label_0f2a4182-cbce-4ad5-8246-e8542f62f7ba_ContentBits">
    <vt:lpwstr>2</vt:lpwstr>
  </property>
  <property fmtid="{D5CDD505-2E9C-101B-9397-08002B2CF9AE}" pid="9" name="ContentTypeId">
    <vt:lpwstr>0x010100E76B7811F7FA5F4C9F797041ADE3AAC9</vt:lpwstr>
  </property>
</Properties>
</file>