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owen\Documents\"/>
    </mc:Choice>
  </mc:AlternateContent>
  <xr:revisionPtr revIDLastSave="0" documentId="8_{DEB4AED3-A2D9-472F-98FC-D3453CAD0271}" xr6:coauthVersionLast="45" xr6:coauthVersionMax="45" xr10:uidLastSave="{00000000-0000-0000-0000-000000000000}"/>
  <bookViews>
    <workbookView xWindow="-120" yWindow="-120" windowWidth="20730" windowHeight="11160" xr2:uid="{26B690D3-2F60-48B2-A258-F403BA3CBE75}"/>
  </bookViews>
  <sheets>
    <sheet name="Cotas_2º Trimestre_2020" sheetId="1" r:id="rId1"/>
  </sheets>
  <externalReferences>
    <externalReference r:id="rId2"/>
  </externalReferences>
  <definedNames>
    <definedName name="códig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" l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<sst xmlns="http://schemas.openxmlformats.org/spreadsheetml/2006/main" count="62" uniqueCount="62">
  <si>
    <t>2º Trimestre 2020
(MWh)</t>
  </si>
  <si>
    <t>CHESF BOA ESPERANCA</t>
  </si>
  <si>
    <t>CHESF COMPLEXO PAULO AFONSO</t>
  </si>
  <si>
    <t>CHESF FUNIL</t>
  </si>
  <si>
    <t>CHESF LUIZ GONZAGA</t>
  </si>
  <si>
    <t>CHESF PEDRA</t>
  </si>
  <si>
    <t>CHESF XINGO</t>
  </si>
  <si>
    <t>TOTAL</t>
  </si>
  <si>
    <t>AMAZONAS ENERG</t>
  </si>
  <si>
    <t>AMPLA</t>
  </si>
  <si>
    <t>BANDEIRANTE</t>
  </si>
  <si>
    <t>CEA</t>
  </si>
  <si>
    <t>CEAL</t>
  </si>
  <si>
    <t>CEB DISTRIBUIC</t>
  </si>
  <si>
    <t>CEEE DISTRIB</t>
  </si>
  <si>
    <t>CELESC DIST</t>
  </si>
  <si>
    <t>CELG</t>
  </si>
  <si>
    <t>CELPA</t>
  </si>
  <si>
    <t>CELPE</t>
  </si>
  <si>
    <t>CEMAR</t>
  </si>
  <si>
    <t>CEMIG DISTRIB</t>
  </si>
  <si>
    <t>CEPISA</t>
  </si>
  <si>
    <t>CHESP DIST</t>
  </si>
  <si>
    <t>COCEL</t>
  </si>
  <si>
    <t>COELBA</t>
  </si>
  <si>
    <t>COELCE</t>
  </si>
  <si>
    <t>COPEL DISTRIB</t>
  </si>
  <si>
    <t>COSERN</t>
  </si>
  <si>
    <t>CPFL JAGUARI</t>
  </si>
  <si>
    <t>CPFL LESTE PAULISTA</t>
  </si>
  <si>
    <t>CPFL MOCOCA SE</t>
  </si>
  <si>
    <t>CPFL PAULISTA</t>
  </si>
  <si>
    <t>CPFL PIRATINGA</t>
  </si>
  <si>
    <t>CPFL SANTA CRUZ</t>
  </si>
  <si>
    <t>CPFL SUL PAULISTA</t>
  </si>
  <si>
    <t>DEMEI</t>
  </si>
  <si>
    <t>DMED</t>
  </si>
  <si>
    <t>ELEKTRO</t>
  </si>
  <si>
    <t>ELETROCAR</t>
  </si>
  <si>
    <t>ELETROPAULO</t>
  </si>
  <si>
    <t>ELFSM</t>
  </si>
  <si>
    <t>ENERGISA AC</t>
  </si>
  <si>
    <t>ENERGISA BO</t>
  </si>
  <si>
    <t>ENERGISA MG</t>
  </si>
  <si>
    <t>ENERGISA MS</t>
  </si>
  <si>
    <t>ENERGISA MT</t>
  </si>
  <si>
    <t>ENERGISA PB</t>
  </si>
  <si>
    <t>ENERGISA RO</t>
  </si>
  <si>
    <t>ENERGISA SE</t>
  </si>
  <si>
    <t>ENERGISA TO</t>
  </si>
  <si>
    <t>ENERGISA BR</t>
  </si>
  <si>
    <t>ENERGISA NA</t>
  </si>
  <si>
    <t>ENERGISA SS</t>
  </si>
  <si>
    <t>ENERGISA VP</t>
  </si>
  <si>
    <t>ESCELSA</t>
  </si>
  <si>
    <t>FORCEL</t>
  </si>
  <si>
    <t>IENERGIA</t>
  </si>
  <si>
    <t>LIGHT</t>
  </si>
  <si>
    <t>MUX ENERGIA</t>
  </si>
  <si>
    <t>NOVA PALMA</t>
  </si>
  <si>
    <t>RGE DIST</t>
  </si>
  <si>
    <t>RGE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</si>
</sst>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Times New Roman"/>
      <family val="1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top"/>
    </xf>
    <xf numFmtId="4" fontId="1" fillId="3" borderId="3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esfgovbr-my.sharepoint.com/personal/abowen_chesf_gov_br/Documents/Andre/IN_TCU_084_2020/IN_TCU_84_2020_Cotas_Trimestra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ia Cotas - 2020"/>
      <sheetName val="Cotas_1º Trimestre_2020"/>
      <sheetName val="Cotas_2º Trimestre_2020"/>
      <sheetName val="Cotas_3º Trimestre_2020"/>
      <sheetName val="Cotas_4º Trimestre_2020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DBC25-CF08-43C9-B47E-839C397573A8}">
  <dimension ref="A1:H55"/>
  <sheetViews>
    <sheetView tabSelected="1" zoomScaleNormal="100" workbookViewId="0">
      <selection activeCell="K6" sqref="K6"/>
    </sheetView>
  </sheetViews>
  <sheetFormatPr defaultColWidth="12" defaultRowHeight="12.75" x14ac:dyDescent="0.2"/>
  <cols>
    <col min="1" max="1" width="15.83203125" bestFit="1" customWidth="1"/>
    <col min="2" max="2" width="17.33203125" bestFit="1" customWidth="1"/>
    <col min="3" max="3" width="25.33203125" bestFit="1" customWidth="1"/>
    <col min="4" max="4" width="9.83203125" bestFit="1" customWidth="1"/>
    <col min="5" max="5" width="16.33203125" bestFit="1" customWidth="1"/>
    <col min="6" max="7" width="10.33203125" bestFit="1" customWidth="1"/>
  </cols>
  <sheetData>
    <row r="1" spans="1:8" ht="22.5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</row>
    <row r="2" spans="1:8" x14ac:dyDescent="0.2">
      <c r="A2" s="4" t="s">
        <v>8</v>
      </c>
      <c r="B2" s="5">
        <v>3547.0308365102392</v>
      </c>
      <c r="C2" s="5">
        <v>55171.106467504811</v>
      </c>
      <c r="D2" s="5">
        <v>284.59626484953515</v>
      </c>
      <c r="E2" s="5">
        <v>23780.109095519088</v>
      </c>
      <c r="F2" s="5">
        <v>97.605602602902565</v>
      </c>
      <c r="G2" s="6">
        <v>53307.525392705124</v>
      </c>
      <c r="H2" s="6">
        <f>SUM(B2:G2)</f>
        <v>136187.97365969169</v>
      </c>
    </row>
    <row r="3" spans="1:8" x14ac:dyDescent="0.2">
      <c r="A3" s="4" t="s">
        <v>9</v>
      </c>
      <c r="B3" s="5">
        <v>8572.8739369458272</v>
      </c>
      <c r="C3" s="5">
        <v>133343.90438315834</v>
      </c>
      <c r="D3" s="5">
        <v>687.84513412382034</v>
      </c>
      <c r="E3" s="5">
        <v>57474.515130879532</v>
      </c>
      <c r="F3" s="5">
        <v>235.90449737323561</v>
      </c>
      <c r="G3" s="6">
        <v>128839.7863300844</v>
      </c>
      <c r="H3" s="6">
        <f t="shared" ref="H3:H55" si="0">SUM(B3:G3)</f>
        <v>329154.82941256516</v>
      </c>
    </row>
    <row r="4" spans="1:8" x14ac:dyDescent="0.2">
      <c r="A4" s="4" t="s">
        <v>10</v>
      </c>
      <c r="B4" s="5">
        <v>7711.7647750375963</v>
      </c>
      <c r="C4" s="5">
        <v>119950.06952760232</v>
      </c>
      <c r="D4" s="5">
        <v>618.75398087410474</v>
      </c>
      <c r="E4" s="5">
        <v>51701.441606242413</v>
      </c>
      <c r="F4" s="5">
        <v>212.20888193347102</v>
      </c>
      <c r="G4" s="6">
        <v>115898.37120568799</v>
      </c>
      <c r="H4" s="6">
        <f t="shared" si="0"/>
        <v>296092.60997737787</v>
      </c>
    </row>
    <row r="5" spans="1:8" x14ac:dyDescent="0.2">
      <c r="A5" s="4" t="s">
        <v>11</v>
      </c>
      <c r="B5" s="5">
        <v>1076.9465201276</v>
      </c>
      <c r="C5" s="5">
        <v>16751.004956084806</v>
      </c>
      <c r="D5" s="5">
        <v>86.408878636241624</v>
      </c>
      <c r="E5" s="5">
        <v>7220.0967285275674</v>
      </c>
      <c r="F5" s="5">
        <v>29.634930992472619</v>
      </c>
      <c r="G5" s="6">
        <v>16185.186037110945</v>
      </c>
      <c r="H5" s="6">
        <f t="shared" si="0"/>
        <v>41349.278051479632</v>
      </c>
    </row>
    <row r="6" spans="1:8" x14ac:dyDescent="0.2">
      <c r="A6" s="4" t="s">
        <v>12</v>
      </c>
      <c r="B6" s="5">
        <v>3467.9294904080343</v>
      </c>
      <c r="C6" s="5">
        <v>53940.750998754142</v>
      </c>
      <c r="D6" s="5">
        <v>278.24956286613599</v>
      </c>
      <c r="E6" s="5">
        <v>23249.795510266049</v>
      </c>
      <c r="F6" s="5">
        <v>95.428927262633337</v>
      </c>
      <c r="G6" s="6">
        <v>52118.729126110207</v>
      </c>
      <c r="H6" s="6">
        <f t="shared" si="0"/>
        <v>133150.8836156672</v>
      </c>
    </row>
    <row r="7" spans="1:8" x14ac:dyDescent="0.2">
      <c r="A7" s="4" t="s">
        <v>13</v>
      </c>
      <c r="B7" s="5">
        <v>5318.923009836808</v>
      </c>
      <c r="C7" s="5">
        <v>82731.411480166484</v>
      </c>
      <c r="D7" s="5">
        <v>426.76415610502784</v>
      </c>
      <c r="E7" s="5">
        <v>35659.281036594657</v>
      </c>
      <c r="F7" s="5">
        <v>146.36373617894466</v>
      </c>
      <c r="G7" s="6">
        <v>79936.892707614548</v>
      </c>
      <c r="H7" s="6">
        <f t="shared" si="0"/>
        <v>204219.63612649648</v>
      </c>
    </row>
    <row r="8" spans="1:8" x14ac:dyDescent="0.2">
      <c r="A8" s="4" t="s">
        <v>14</v>
      </c>
      <c r="B8" s="5">
        <v>6484.1341512616837</v>
      </c>
      <c r="C8" s="5">
        <v>100855.29900856549</v>
      </c>
      <c r="D8" s="5">
        <v>520.25495274463174</v>
      </c>
      <c r="E8" s="5">
        <v>43471.12405109164</v>
      </c>
      <c r="F8" s="5">
        <v>178.42749340590066</v>
      </c>
      <c r="G8" s="6">
        <v>97448.587804824681</v>
      </c>
      <c r="H8" s="6">
        <f t="shared" si="0"/>
        <v>248957.82746189402</v>
      </c>
    </row>
    <row r="9" spans="1:8" x14ac:dyDescent="0.2">
      <c r="A9" s="4" t="s">
        <v>15</v>
      </c>
      <c r="B9" s="5">
        <v>12031.478829366548</v>
      </c>
      <c r="C9" s="5">
        <v>187139.6190368575</v>
      </c>
      <c r="D9" s="5">
        <v>965.3465372245837</v>
      </c>
      <c r="E9" s="5">
        <v>80661.796395391691</v>
      </c>
      <c r="F9" s="5">
        <v>331.07683453346175</v>
      </c>
      <c r="G9" s="6">
        <v>180818.37817887831</v>
      </c>
      <c r="H9" s="6">
        <f t="shared" si="0"/>
        <v>461947.69581225212</v>
      </c>
    </row>
    <row r="10" spans="1:8" x14ac:dyDescent="0.2">
      <c r="A10" s="4" t="s">
        <v>16</v>
      </c>
      <c r="B10" s="5">
        <v>10381.352724451643</v>
      </c>
      <c r="C10" s="5">
        <v>161473.28366644424</v>
      </c>
      <c r="D10" s="5">
        <v>832.94855490212626</v>
      </c>
      <c r="E10" s="5">
        <v>69598.972133382471</v>
      </c>
      <c r="F10" s="5">
        <v>285.6694049776869</v>
      </c>
      <c r="G10" s="6">
        <v>156019.00560689898</v>
      </c>
      <c r="H10" s="6">
        <f t="shared" si="0"/>
        <v>398591.23209105717</v>
      </c>
    </row>
    <row r="11" spans="1:8" x14ac:dyDescent="0.2">
      <c r="A11" s="4" t="s">
        <v>17</v>
      </c>
      <c r="B11" s="5">
        <v>7688.5189496249095</v>
      </c>
      <c r="C11" s="5">
        <v>119588.50010013432</v>
      </c>
      <c r="D11" s="5">
        <v>616.88885046201506</v>
      </c>
      <c r="E11" s="5">
        <v>51545.59625563561</v>
      </c>
      <c r="F11" s="5">
        <v>211.56921374281058</v>
      </c>
      <c r="G11" s="6">
        <v>115549.01494531774</v>
      </c>
      <c r="H11" s="6">
        <f t="shared" si="0"/>
        <v>295200.0883149174</v>
      </c>
    </row>
    <row r="12" spans="1:8" x14ac:dyDescent="0.2">
      <c r="A12" s="4" t="s">
        <v>18</v>
      </c>
      <c r="B12" s="5">
        <v>10141.067865506149</v>
      </c>
      <c r="C12" s="5">
        <v>157735.85308113424</v>
      </c>
      <c r="D12" s="5">
        <v>813.66928260150416</v>
      </c>
      <c r="E12" s="5">
        <v>67988.047271689706</v>
      </c>
      <c r="F12" s="5">
        <v>279.05735407237177</v>
      </c>
      <c r="G12" s="6">
        <v>152407.81872691074</v>
      </c>
      <c r="H12" s="6">
        <f t="shared" si="0"/>
        <v>389365.51358191471</v>
      </c>
    </row>
    <row r="13" spans="1:8" x14ac:dyDescent="0.2">
      <c r="A13" s="4" t="s">
        <v>19</v>
      </c>
      <c r="B13" s="5">
        <v>5800.1530438254504</v>
      </c>
      <c r="C13" s="5">
        <v>90216.543316987416</v>
      </c>
      <c r="D13" s="5">
        <v>465.37568121410402</v>
      </c>
      <c r="E13" s="5">
        <v>38885.557670701739</v>
      </c>
      <c r="F13" s="5">
        <v>159.60600827159132</v>
      </c>
      <c r="G13" s="6">
        <v>87169.190209099179</v>
      </c>
      <c r="H13" s="6">
        <f t="shared" si="0"/>
        <v>222696.4259300995</v>
      </c>
    </row>
    <row r="14" spans="1:8" x14ac:dyDescent="0.2">
      <c r="A14" s="4" t="s">
        <v>20</v>
      </c>
      <c r="B14" s="5">
        <v>23496.258277855683</v>
      </c>
      <c r="C14" s="5">
        <v>365464.70182676835</v>
      </c>
      <c r="D14" s="5">
        <v>1885.2239103725074</v>
      </c>
      <c r="E14" s="5">
        <v>157524.31003211232</v>
      </c>
      <c r="F14" s="5">
        <v>646.55948984640895</v>
      </c>
      <c r="G14" s="6">
        <v>353119.95934398309</v>
      </c>
      <c r="H14" s="6">
        <f t="shared" si="0"/>
        <v>902137.01288093848</v>
      </c>
    </row>
    <row r="15" spans="1:8" x14ac:dyDescent="0.2">
      <c r="A15" s="4" t="s">
        <v>21</v>
      </c>
      <c r="B15" s="5">
        <v>3337.2631605492788</v>
      </c>
      <c r="C15" s="5">
        <v>51908.345212440734</v>
      </c>
      <c r="D15" s="5">
        <v>267.76554083942426</v>
      </c>
      <c r="E15" s="5">
        <v>22373.7784350355</v>
      </c>
      <c r="F15" s="5">
        <v>91.833309842424697</v>
      </c>
      <c r="G15" s="6">
        <v>50154.974363896123</v>
      </c>
      <c r="H15" s="6">
        <f t="shared" si="0"/>
        <v>128133.96002260348</v>
      </c>
    </row>
    <row r="16" spans="1:8" x14ac:dyDescent="0.2">
      <c r="A16" s="4" t="s">
        <v>22</v>
      </c>
      <c r="B16" s="5">
        <v>105.98185838152784</v>
      </c>
      <c r="C16" s="5">
        <v>1648.4594191304016</v>
      </c>
      <c r="D16" s="5">
        <v>8.5034617479870249</v>
      </c>
      <c r="E16" s="5">
        <v>710.52671110639551</v>
      </c>
      <c r="F16" s="5">
        <v>2.9163612128283365</v>
      </c>
      <c r="G16" s="6">
        <v>1592.7774150387108</v>
      </c>
      <c r="H16" s="6">
        <f t="shared" si="0"/>
        <v>4069.1652266178512</v>
      </c>
    </row>
    <row r="17" spans="1:8" x14ac:dyDescent="0.2">
      <c r="A17" s="4" t="s">
        <v>23</v>
      </c>
      <c r="B17" s="5">
        <v>187.789840056</v>
      </c>
      <c r="C17" s="5">
        <v>2920.9143468960001</v>
      </c>
      <c r="D17" s="5">
        <v>15.067330823999999</v>
      </c>
      <c r="E17" s="5">
        <v>1258.9862026559999</v>
      </c>
      <c r="F17" s="5">
        <v>5.1675165359999999</v>
      </c>
      <c r="G17" s="6">
        <v>2822.2510963919999</v>
      </c>
      <c r="H17" s="6">
        <f t="shared" si="0"/>
        <v>7210.1763333599993</v>
      </c>
    </row>
    <row r="18" spans="1:8" x14ac:dyDescent="0.2">
      <c r="A18" s="4" t="s">
        <v>24</v>
      </c>
      <c r="B18" s="5">
        <v>16222.853555848382</v>
      </c>
      <c r="C18" s="5">
        <v>252332.95733538977</v>
      </c>
      <c r="D18" s="5">
        <v>1301.6417787159326</v>
      </c>
      <c r="E18" s="5">
        <v>108761.73486505597</v>
      </c>
      <c r="F18" s="5">
        <v>446.41320311020957</v>
      </c>
      <c r="G18" s="6">
        <v>243809.60237756532</v>
      </c>
      <c r="H18" s="6">
        <f t="shared" si="0"/>
        <v>622875.20311568561</v>
      </c>
    </row>
    <row r="19" spans="1:8" x14ac:dyDescent="0.2">
      <c r="A19" s="4" t="s">
        <v>25</v>
      </c>
      <c r="B19" s="5">
        <v>8970.3179930697479</v>
      </c>
      <c r="C19" s="5">
        <v>139525.81521110679</v>
      </c>
      <c r="D19" s="5">
        <v>719.73408549555461</v>
      </c>
      <c r="E19" s="5">
        <v>60139.07133284679</v>
      </c>
      <c r="F19" s="5">
        <v>246.84118453129923</v>
      </c>
      <c r="G19" s="6">
        <v>134812.8832921763</v>
      </c>
      <c r="H19" s="6">
        <f t="shared" si="0"/>
        <v>344414.66309922648</v>
      </c>
    </row>
    <row r="20" spans="1:8" x14ac:dyDescent="0.2">
      <c r="A20" s="4" t="s">
        <v>26</v>
      </c>
      <c r="B20" s="5">
        <v>19196.096574855183</v>
      </c>
      <c r="C20" s="5">
        <v>298579.27283592784</v>
      </c>
      <c r="D20" s="5">
        <v>1540.2001382851445</v>
      </c>
      <c r="E20" s="5">
        <v>128695.03869531947</v>
      </c>
      <c r="F20" s="5">
        <v>528.22957007491073</v>
      </c>
      <c r="G20" s="6">
        <v>288493.80024327256</v>
      </c>
      <c r="H20" s="6">
        <f t="shared" si="0"/>
        <v>737032.63805773517</v>
      </c>
    </row>
    <row r="21" spans="1:8" x14ac:dyDescent="0.2">
      <c r="A21" s="4" t="s">
        <v>27</v>
      </c>
      <c r="B21" s="5">
        <v>4314.8495019043421</v>
      </c>
      <c r="C21" s="5">
        <v>67113.885453286901</v>
      </c>
      <c r="D21" s="5">
        <v>346.20224864975131</v>
      </c>
      <c r="E21" s="5">
        <v>28927.741712835621</v>
      </c>
      <c r="F21" s="5">
        <v>118.73409202964837</v>
      </c>
      <c r="G21" s="6">
        <v>64846.898713394607</v>
      </c>
      <c r="H21" s="6">
        <f t="shared" si="0"/>
        <v>165668.31172210089</v>
      </c>
    </row>
    <row r="22" spans="1:8" x14ac:dyDescent="0.2">
      <c r="A22" s="4" t="s">
        <v>28</v>
      </c>
      <c r="B22" s="5">
        <v>361.88508251590531</v>
      </c>
      <c r="C22" s="5">
        <v>5628.8206493659964</v>
      </c>
      <c r="D22" s="5">
        <v>29.03587466133245</v>
      </c>
      <c r="E22" s="5">
        <v>2426.1606788668005</v>
      </c>
      <c r="F22" s="5">
        <v>9.9581912816742726</v>
      </c>
      <c r="G22" s="6">
        <v>5438.6891782529692</v>
      </c>
      <c r="H22" s="6">
        <f t="shared" si="0"/>
        <v>13894.549654944678</v>
      </c>
    </row>
    <row r="23" spans="1:8" x14ac:dyDescent="0.2">
      <c r="A23" s="4" t="s">
        <v>29</v>
      </c>
      <c r="B23" s="5">
        <v>242.66476689879059</v>
      </c>
      <c r="C23" s="5">
        <v>3774.4480687</v>
      </c>
      <c r="D23" s="5">
        <v>19.470224380097399</v>
      </c>
      <c r="E23" s="5">
        <v>1626.8803110179256</v>
      </c>
      <c r="F23" s="5">
        <v>6.6775401442386002</v>
      </c>
      <c r="G23" s="6">
        <v>3646.9539791481343</v>
      </c>
      <c r="H23" s="6">
        <f t="shared" si="0"/>
        <v>9317.0948902891869</v>
      </c>
    </row>
    <row r="24" spans="1:8" x14ac:dyDescent="0.2">
      <c r="A24" s="4" t="s">
        <v>30</v>
      </c>
      <c r="B24" s="5">
        <v>164.93734902559822</v>
      </c>
      <c r="C24" s="5">
        <v>2565.4629077068116</v>
      </c>
      <c r="D24" s="5">
        <v>13.23375962331696</v>
      </c>
      <c r="E24" s="5">
        <v>1105.7778560542022</v>
      </c>
      <c r="F24" s="5">
        <v>4.5386719443374393</v>
      </c>
      <c r="G24" s="6">
        <v>2478.8061696238278</v>
      </c>
      <c r="H24" s="6">
        <f t="shared" si="0"/>
        <v>6332.756713978094</v>
      </c>
    </row>
    <row r="25" spans="1:8" x14ac:dyDescent="0.2">
      <c r="A25" s="4" t="s">
        <v>31</v>
      </c>
      <c r="B25" s="5">
        <v>18402.786121334535</v>
      </c>
      <c r="C25" s="5">
        <v>286239.99034577794</v>
      </c>
      <c r="D25" s="5">
        <v>1476.5488190989272</v>
      </c>
      <c r="E25" s="5">
        <v>123376.50327770885</v>
      </c>
      <c r="F25" s="5">
        <v>506.3996090635635</v>
      </c>
      <c r="G25" s="6">
        <v>276571.31659580668</v>
      </c>
      <c r="H25" s="6">
        <f t="shared" si="0"/>
        <v>706573.54476879048</v>
      </c>
    </row>
    <row r="26" spans="1:8" x14ac:dyDescent="0.2">
      <c r="A26" s="4" t="s">
        <v>32</v>
      </c>
      <c r="B26" s="5">
        <v>6907.9171070634766</v>
      </c>
      <c r="C26" s="5">
        <v>107446.88945457856</v>
      </c>
      <c r="D26" s="5">
        <v>554.25720755636223</v>
      </c>
      <c r="E26" s="5">
        <v>46312.262283682547</v>
      </c>
      <c r="F26" s="5">
        <v>190.08896258403979</v>
      </c>
      <c r="G26" s="6">
        <v>103817.5261418891</v>
      </c>
      <c r="H26" s="6">
        <f t="shared" si="0"/>
        <v>265228.9411573541</v>
      </c>
    </row>
    <row r="27" spans="1:8" x14ac:dyDescent="0.2">
      <c r="A27" s="4" t="s">
        <v>33</v>
      </c>
      <c r="B27" s="5">
        <v>815.7490342652851</v>
      </c>
      <c r="C27" s="5">
        <v>12688.295900041681</v>
      </c>
      <c r="D27" s="5">
        <v>65.451680266452485</v>
      </c>
      <c r="E27" s="5">
        <v>5468.9688146264371</v>
      </c>
      <c r="F27" s="5">
        <v>22.447415805534717</v>
      </c>
      <c r="G27" s="6">
        <v>12259.708010025313</v>
      </c>
      <c r="H27" s="6">
        <f t="shared" si="0"/>
        <v>31320.620855030706</v>
      </c>
    </row>
    <row r="28" spans="1:8" x14ac:dyDescent="0.2">
      <c r="A28" s="4" t="s">
        <v>34</v>
      </c>
      <c r="B28" s="5">
        <v>315.19367119147466</v>
      </c>
      <c r="C28" s="5">
        <v>4902.5746864657567</v>
      </c>
      <c r="D28" s="5">
        <v>25.289586039675054</v>
      </c>
      <c r="E28" s="5">
        <v>2113.1307374042353</v>
      </c>
      <c r="F28" s="5">
        <v>8.6733579805956715</v>
      </c>
      <c r="G28" s="6">
        <v>4736.9745020853552</v>
      </c>
      <c r="H28" s="6">
        <f t="shared" si="0"/>
        <v>12101.836541167093</v>
      </c>
    </row>
    <row r="29" spans="1:8" x14ac:dyDescent="0.2">
      <c r="A29" s="4" t="s">
        <v>35</v>
      </c>
      <c r="B29" s="5">
        <v>112.61585462399998</v>
      </c>
      <c r="C29" s="5">
        <v>1751.645697984</v>
      </c>
      <c r="D29" s="5">
        <v>9.0357408960000001</v>
      </c>
      <c r="E29" s="5">
        <v>755.00254502400003</v>
      </c>
      <c r="F29" s="5">
        <v>3.098912544</v>
      </c>
      <c r="G29" s="6">
        <v>1692.4782463679999</v>
      </c>
      <c r="H29" s="6">
        <f t="shared" si="0"/>
        <v>4323.8769974400002</v>
      </c>
    </row>
    <row r="30" spans="1:8" x14ac:dyDescent="0.2">
      <c r="A30" s="4" t="s">
        <v>36</v>
      </c>
      <c r="B30" s="5">
        <v>264.13204025100106</v>
      </c>
      <c r="C30" s="5">
        <v>4108.3536021650216</v>
      </c>
      <c r="D30" s="5">
        <v>21.192652544424817</v>
      </c>
      <c r="E30" s="5">
        <v>1770.8018402711496</v>
      </c>
      <c r="F30" s="5">
        <v>7.2682669375374243</v>
      </c>
      <c r="G30" s="6">
        <v>3969.580782263552</v>
      </c>
      <c r="H30" s="6">
        <f t="shared" si="0"/>
        <v>10141.329184432687</v>
      </c>
    </row>
    <row r="31" spans="1:8" x14ac:dyDescent="0.2">
      <c r="A31" s="4" t="s">
        <v>37</v>
      </c>
      <c r="B31" s="5">
        <v>10179.053510801095</v>
      </c>
      <c r="C31" s="5">
        <v>158326.68811398273</v>
      </c>
      <c r="D31" s="5">
        <v>816.71706348278803</v>
      </c>
      <c r="E31" s="5">
        <v>68242.711758922131</v>
      </c>
      <c r="F31" s="5">
        <v>280.10262601111845</v>
      </c>
      <c r="G31" s="6">
        <v>152978.69641150138</v>
      </c>
      <c r="H31" s="6">
        <f t="shared" si="0"/>
        <v>390823.96948470129</v>
      </c>
    </row>
    <row r="32" spans="1:8" x14ac:dyDescent="0.2">
      <c r="A32" s="4" t="s">
        <v>38</v>
      </c>
      <c r="B32" s="5">
        <v>126.54771292800001</v>
      </c>
      <c r="C32" s="5">
        <v>1968.3441348480001</v>
      </c>
      <c r="D32" s="5">
        <v>10.153564512000001</v>
      </c>
      <c r="E32" s="5">
        <v>848.40492172800009</v>
      </c>
      <c r="F32" s="5">
        <v>3.4822831680000004</v>
      </c>
      <c r="G32" s="6">
        <v>1901.8569984960002</v>
      </c>
      <c r="H32" s="6">
        <f t="shared" si="0"/>
        <v>4858.7896156799998</v>
      </c>
    </row>
    <row r="33" spans="1:8" x14ac:dyDescent="0.2">
      <c r="A33" s="4" t="s">
        <v>39</v>
      </c>
      <c r="B33" s="5">
        <v>30557.876496918041</v>
      </c>
      <c r="C33" s="5">
        <v>475302.28389303212</v>
      </c>
      <c r="D33" s="5">
        <v>2451.8133372960801</v>
      </c>
      <c r="E33" s="5">
        <v>204867.01985907933</v>
      </c>
      <c r="F33" s="5">
        <v>840.87793064726293</v>
      </c>
      <c r="G33" s="6">
        <v>459247.42478677456</v>
      </c>
      <c r="H33" s="6">
        <f t="shared" si="0"/>
        <v>1173267.2963037472</v>
      </c>
    </row>
    <row r="34" spans="1:8" x14ac:dyDescent="0.2">
      <c r="A34" s="4" t="s">
        <v>40</v>
      </c>
      <c r="B34" s="5">
        <v>296.8636964666602</v>
      </c>
      <c r="C34" s="5">
        <v>4617.4672166687451</v>
      </c>
      <c r="D34" s="5">
        <v>23.81887924801913</v>
      </c>
      <c r="E34" s="5">
        <v>1990.2423784456623</v>
      </c>
      <c r="F34" s="5">
        <v>8.1689619628627916</v>
      </c>
      <c r="G34" s="6">
        <v>4461.4974515243739</v>
      </c>
      <c r="H34" s="6">
        <f t="shared" si="0"/>
        <v>11398.058584316324</v>
      </c>
    </row>
    <row r="35" spans="1:8" x14ac:dyDescent="0.2">
      <c r="A35" s="4" t="s">
        <v>41</v>
      </c>
      <c r="B35" s="5">
        <v>918.60361595973723</v>
      </c>
      <c r="C35" s="5">
        <v>14288.11313842754</v>
      </c>
      <c r="D35" s="5">
        <v>73.704224752843785</v>
      </c>
      <c r="E35" s="5">
        <v>6158.529544827039</v>
      </c>
      <c r="F35" s="5">
        <v>25.277722022052863</v>
      </c>
      <c r="G35" s="6">
        <v>13805.486289987348</v>
      </c>
      <c r="H35" s="6">
        <f t="shared" si="0"/>
        <v>35269.714535976556</v>
      </c>
    </row>
    <row r="36" spans="1:8" x14ac:dyDescent="0.2">
      <c r="A36" s="4" t="s">
        <v>42</v>
      </c>
      <c r="B36" s="5">
        <v>572.244949238652</v>
      </c>
      <c r="C36" s="5">
        <v>8900.7929378474782</v>
      </c>
      <c r="D36" s="5">
        <v>45.914113138232977</v>
      </c>
      <c r="E36" s="5">
        <v>3836.4615221792837</v>
      </c>
      <c r="F36" s="5">
        <v>15.746779681751661</v>
      </c>
      <c r="G36" s="6">
        <v>8600.1401082825487</v>
      </c>
      <c r="H36" s="6">
        <f t="shared" si="0"/>
        <v>21971.300410367949</v>
      </c>
    </row>
    <row r="37" spans="1:8" x14ac:dyDescent="0.2">
      <c r="A37" s="4" t="s">
        <v>43</v>
      </c>
      <c r="B37" s="5">
        <v>1078.0485272169763</v>
      </c>
      <c r="C37" s="5">
        <v>16768.145757295242</v>
      </c>
      <c r="D37" s="5">
        <v>86.497298251387292</v>
      </c>
      <c r="E37" s="5">
        <v>7227.4848370660266</v>
      </c>
      <c r="F37" s="5">
        <v>29.665255528962145</v>
      </c>
      <c r="G37" s="6">
        <v>16201.747852783697</v>
      </c>
      <c r="H37" s="6">
        <f t="shared" si="0"/>
        <v>41391.589528142285</v>
      </c>
    </row>
    <row r="38" spans="1:8" x14ac:dyDescent="0.2">
      <c r="A38" s="4" t="s">
        <v>44</v>
      </c>
      <c r="B38" s="5">
        <v>3997.4854532645081</v>
      </c>
      <c r="C38" s="5">
        <v>62177.552355688778</v>
      </c>
      <c r="D38" s="5">
        <v>320.7385222251778</v>
      </c>
      <c r="E38" s="5">
        <v>26800.060266717723</v>
      </c>
      <c r="F38" s="5">
        <v>110.00101057652398</v>
      </c>
      <c r="G38" s="6">
        <v>60077.306098788409</v>
      </c>
      <c r="H38" s="6">
        <f t="shared" si="0"/>
        <v>153483.14370726113</v>
      </c>
    </row>
    <row r="39" spans="1:8" x14ac:dyDescent="0.2">
      <c r="A39" s="4" t="s">
        <v>45</v>
      </c>
      <c r="B39" s="5">
        <v>5770.397364605933</v>
      </c>
      <c r="C39" s="5">
        <v>89753.718542718416</v>
      </c>
      <c r="D39" s="5">
        <v>462.9882322309237</v>
      </c>
      <c r="E39" s="5">
        <v>38686.068765567892</v>
      </c>
      <c r="F39" s="5">
        <v>158.78720484558642</v>
      </c>
      <c r="G39" s="6">
        <v>86721.998826028983</v>
      </c>
      <c r="H39" s="6">
        <f t="shared" si="0"/>
        <v>221553.95893599771</v>
      </c>
    </row>
    <row r="40" spans="1:8" x14ac:dyDescent="0.2">
      <c r="A40" s="4" t="s">
        <v>46</v>
      </c>
      <c r="B40" s="5">
        <v>3665.8579950860149</v>
      </c>
      <c r="C40" s="5">
        <v>57019.363818282509</v>
      </c>
      <c r="D40" s="5">
        <v>294.13037014832668</v>
      </c>
      <c r="E40" s="5">
        <v>24576.753648297377</v>
      </c>
      <c r="F40" s="5">
        <v>100.87543502132897</v>
      </c>
      <c r="G40" s="6">
        <v>55093.351923424911</v>
      </c>
      <c r="H40" s="6">
        <f t="shared" si="0"/>
        <v>140750.33319026046</v>
      </c>
    </row>
    <row r="41" spans="1:8" x14ac:dyDescent="0.2">
      <c r="A41" s="4" t="s">
        <v>47</v>
      </c>
      <c r="B41" s="5">
        <v>2407.1523424969719</v>
      </c>
      <c r="C41" s="5">
        <v>37441.247142374734</v>
      </c>
      <c r="D41" s="5">
        <v>193.13803492964638</v>
      </c>
      <c r="E41" s="5">
        <v>16138.101965425947</v>
      </c>
      <c r="F41" s="5">
        <v>66.238937797778931</v>
      </c>
      <c r="G41" s="6">
        <v>36176.548932406375</v>
      </c>
      <c r="H41" s="6">
        <f t="shared" si="0"/>
        <v>92422.427355431457</v>
      </c>
    </row>
    <row r="42" spans="1:8" x14ac:dyDescent="0.2">
      <c r="A42" s="4" t="s">
        <v>48</v>
      </c>
      <c r="B42" s="5">
        <v>2456.9232184025082</v>
      </c>
      <c r="C42" s="5">
        <v>38215.391608586055</v>
      </c>
      <c r="D42" s="5">
        <v>197.13140460526535</v>
      </c>
      <c r="E42" s="5">
        <v>16471.777344458638</v>
      </c>
      <c r="F42" s="5">
        <v>67.608510423094373</v>
      </c>
      <c r="G42" s="6">
        <v>36924.544186307772</v>
      </c>
      <c r="H42" s="6">
        <f t="shared" si="0"/>
        <v>94333.376272783324</v>
      </c>
    </row>
    <row r="43" spans="1:8" x14ac:dyDescent="0.2">
      <c r="A43" s="4" t="s">
        <v>49</v>
      </c>
      <c r="B43" s="5">
        <v>1885.0035110081863</v>
      </c>
      <c r="C43" s="5">
        <v>29319.657536378123</v>
      </c>
      <c r="D43" s="5">
        <v>151.24338726893978</v>
      </c>
      <c r="E43" s="5">
        <v>12637.496318276455</v>
      </c>
      <c r="F43" s="5">
        <v>51.870680600441972</v>
      </c>
      <c r="G43" s="6">
        <v>28329.29206425216</v>
      </c>
      <c r="H43" s="6">
        <f t="shared" si="0"/>
        <v>72374.5634977843</v>
      </c>
    </row>
    <row r="44" spans="1:8" x14ac:dyDescent="0.2">
      <c r="A44" s="4" t="s">
        <v>50</v>
      </c>
      <c r="B44" s="5">
        <v>510.45808006553068</v>
      </c>
      <c r="C44" s="5">
        <v>7939.7497175979779</v>
      </c>
      <c r="D44" s="5">
        <v>40.956639410511556</v>
      </c>
      <c r="E44" s="5">
        <v>3422.2281655127354</v>
      </c>
      <c r="F44" s="5">
        <v>14.046556346641729</v>
      </c>
      <c r="G44" s="6">
        <v>7671.5592052130833</v>
      </c>
      <c r="H44" s="6">
        <f t="shared" si="0"/>
        <v>19598.998364146479</v>
      </c>
    </row>
    <row r="45" spans="1:8" x14ac:dyDescent="0.2">
      <c r="A45" s="4" t="s">
        <v>51</v>
      </c>
      <c r="B45" s="5">
        <v>636.68851262572696</v>
      </c>
      <c r="C45" s="5">
        <v>9903.158820933997</v>
      </c>
      <c r="D45" s="5">
        <v>51.084746910224666</v>
      </c>
      <c r="E45" s="5">
        <v>4268.5059668101549</v>
      </c>
      <c r="F45" s="5">
        <v>17.520108735880296</v>
      </c>
      <c r="G45" s="6">
        <v>9568.6478687148647</v>
      </c>
      <c r="H45" s="6">
        <f t="shared" si="0"/>
        <v>24445.606024730849</v>
      </c>
    </row>
    <row r="46" spans="1:8" x14ac:dyDescent="0.2">
      <c r="A46" s="4" t="s">
        <v>52</v>
      </c>
      <c r="B46" s="5">
        <v>1037.4695765023721</v>
      </c>
      <c r="C46" s="5">
        <v>16136.974021439208</v>
      </c>
      <c r="D46" s="5">
        <v>83.241443330133819</v>
      </c>
      <c r="E46" s="5">
        <v>6955.4342348997452</v>
      </c>
      <c r="F46" s="5">
        <v>28.54862217558842</v>
      </c>
      <c r="G46" s="6">
        <v>15591.895966704149</v>
      </c>
      <c r="H46" s="6">
        <f t="shared" si="0"/>
        <v>39833.563865051197</v>
      </c>
    </row>
    <row r="47" spans="1:8" x14ac:dyDescent="0.2">
      <c r="A47" s="4" t="s">
        <v>53</v>
      </c>
      <c r="B47" s="5">
        <v>751.32909930989376</v>
      </c>
      <c r="C47" s="5">
        <v>11686.297537504081</v>
      </c>
      <c r="D47" s="5">
        <v>60.282942323313527</v>
      </c>
      <c r="E47" s="5">
        <v>5037.0827804264554</v>
      </c>
      <c r="F47" s="5">
        <v>20.674736947984393</v>
      </c>
      <c r="G47" s="6">
        <v>11291.555355956609</v>
      </c>
      <c r="H47" s="6">
        <f t="shared" si="0"/>
        <v>28847.222452468341</v>
      </c>
    </row>
    <row r="48" spans="1:8" x14ac:dyDescent="0.2">
      <c r="A48" s="4" t="s">
        <v>54</v>
      </c>
      <c r="B48" s="5">
        <v>5563.5659392374082</v>
      </c>
      <c r="C48" s="5">
        <v>86536.628216810961</v>
      </c>
      <c r="D48" s="5">
        <v>446.39309849047373</v>
      </c>
      <c r="E48" s="5">
        <v>37299.423403193694</v>
      </c>
      <c r="F48" s="5">
        <v>153.09571051108153</v>
      </c>
      <c r="G48" s="6">
        <v>83613.576044260975</v>
      </c>
      <c r="H48" s="6">
        <f t="shared" si="0"/>
        <v>213612.6824125046</v>
      </c>
    </row>
    <row r="49" spans="1:8" x14ac:dyDescent="0.2">
      <c r="A49" s="4" t="s">
        <v>55</v>
      </c>
      <c r="B49" s="5">
        <v>37.196429902776138</v>
      </c>
      <c r="C49" s="5">
        <v>578.55944562246214</v>
      </c>
      <c r="D49" s="5">
        <v>2.9844581296289756</v>
      </c>
      <c r="E49" s="5">
        <v>249.3734060463085</v>
      </c>
      <c r="F49" s="5">
        <v>1.0235546637956638</v>
      </c>
      <c r="G49" s="6">
        <v>559.01674469541695</v>
      </c>
      <c r="H49" s="6">
        <f t="shared" si="0"/>
        <v>1428.1540390603882</v>
      </c>
    </row>
    <row r="50" spans="1:8" x14ac:dyDescent="0.2">
      <c r="A50" s="4" t="s">
        <v>56</v>
      </c>
      <c r="B50" s="5">
        <v>146.87566967429649</v>
      </c>
      <c r="C50" s="5">
        <v>2284.5285486886655</v>
      </c>
      <c r="D50" s="5">
        <v>11.784579529538089</v>
      </c>
      <c r="E50" s="5">
        <v>984.68821087795277</v>
      </c>
      <c r="F50" s="5">
        <v>4.0416587582782322</v>
      </c>
      <c r="G50" s="6">
        <v>2207.3612696404675</v>
      </c>
      <c r="H50" s="6">
        <f t="shared" si="0"/>
        <v>5639.2799371691981</v>
      </c>
    </row>
    <row r="51" spans="1:8" x14ac:dyDescent="0.2">
      <c r="A51" s="4" t="s">
        <v>57</v>
      </c>
      <c r="B51" s="5">
        <v>19502.555508427584</v>
      </c>
      <c r="C51" s="5">
        <v>303345.98596342787</v>
      </c>
      <c r="D51" s="5">
        <v>1564.7888920469486</v>
      </c>
      <c r="E51" s="5">
        <v>130749.60974630534</v>
      </c>
      <c r="F51" s="5">
        <v>536.66256946597491</v>
      </c>
      <c r="G51" s="6">
        <v>293099.50234630378</v>
      </c>
      <c r="H51" s="6">
        <f t="shared" si="0"/>
        <v>748799.10502597759</v>
      </c>
    </row>
    <row r="52" spans="1:8" x14ac:dyDescent="0.2">
      <c r="A52" s="4" t="s">
        <v>58</v>
      </c>
      <c r="B52" s="5">
        <v>55.149024545039879</v>
      </c>
      <c r="C52" s="5">
        <v>857.79708296726801</v>
      </c>
      <c r="D52" s="5">
        <v>4.4248858042225203</v>
      </c>
      <c r="E52" s="5">
        <v>369.73172228826286</v>
      </c>
      <c r="F52" s="5">
        <v>1.5175661057902798</v>
      </c>
      <c r="G52" s="6">
        <v>828.82223522195932</v>
      </c>
      <c r="H52" s="6">
        <f t="shared" si="0"/>
        <v>2117.4425169325432</v>
      </c>
    </row>
    <row r="53" spans="1:8" x14ac:dyDescent="0.2">
      <c r="A53" s="4" t="s">
        <v>59</v>
      </c>
      <c r="B53" s="5">
        <v>59.730139407641985</v>
      </c>
      <c r="C53" s="5">
        <v>929.05250404309754</v>
      </c>
      <c r="D53" s="5">
        <v>4.7924518725305036</v>
      </c>
      <c r="E53" s="5">
        <v>400.44456811143658</v>
      </c>
      <c r="F53" s="5">
        <v>1.6436271685120563</v>
      </c>
      <c r="G53" s="6">
        <v>897.67077590882991</v>
      </c>
      <c r="H53" s="6">
        <f t="shared" si="0"/>
        <v>2293.3340665120486</v>
      </c>
    </row>
    <row r="54" spans="1:8" x14ac:dyDescent="0.2">
      <c r="A54" s="4" t="s">
        <v>60</v>
      </c>
      <c r="B54" s="5">
        <v>6402.1579441396734</v>
      </c>
      <c r="C54" s="5">
        <v>99580.227474262079</v>
      </c>
      <c r="D54" s="5">
        <v>513.6775860881836</v>
      </c>
      <c r="E54" s="5">
        <v>42921.536737518625</v>
      </c>
      <c r="F54" s="5">
        <v>176.1717089303655</v>
      </c>
      <c r="G54" s="6">
        <v>96216.585901211787</v>
      </c>
      <c r="H54" s="6">
        <f t="shared" si="0"/>
        <v>245810.35735215072</v>
      </c>
    </row>
    <row r="55" spans="1:8" x14ac:dyDescent="0.2">
      <c r="A55" s="4" t="s">
        <v>61</v>
      </c>
      <c r="B55" s="5">
        <v>5990.3477591760657</v>
      </c>
      <c r="C55" s="5">
        <v>93174.863493445009</v>
      </c>
      <c r="D55" s="5">
        <v>480.63596737393914</v>
      </c>
      <c r="E55" s="5">
        <v>40160.66670947137</v>
      </c>
      <c r="F55" s="5">
        <v>164.83970108660748</v>
      </c>
      <c r="G55" s="6">
        <v>90027.583633185204</v>
      </c>
      <c r="H55" s="6">
        <f t="shared" si="0"/>
        <v>229998.93726373819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6B7811F7FA5F4C9F797041ADE3AAC9" ma:contentTypeVersion="" ma:contentTypeDescription="Create a new document." ma:contentTypeScope="" ma:versionID="ce0d6b7271e578ed88dd78998861146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1c3cda2c8b39f88eabd54cbf92a846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7815822-A4D6-44E8-A1FF-3E187E275788}"/>
</file>

<file path=customXml/itemProps2.xml><?xml version="1.0" encoding="utf-8"?>
<ds:datastoreItem xmlns:ds="http://schemas.openxmlformats.org/officeDocument/2006/customXml" ds:itemID="{AAFFE066-B790-49B2-9467-A31D04481D52}"/>
</file>

<file path=customXml/itemProps3.xml><?xml version="1.0" encoding="utf-8"?>
<ds:datastoreItem xmlns:ds="http://schemas.openxmlformats.org/officeDocument/2006/customXml" ds:itemID="{19A90DC4-AA22-420D-8184-621A703190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Cotas_2º Trimestre_2020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Pereira Bowen</dc:creator>
  <cp:lastModifiedBy>Andre Pereira Bowen</cp:lastModifiedBy>
  <dcterms:created xsi:type="dcterms:W3CDTF">2020-12-18T20:31:57Z</dcterms:created>
  <dcterms:modified xsi:type="dcterms:W3CDTF">2020-12-18T20:32:34Z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0x010100E76B7811F7FA5F4C9F797041ADE3AAC9</vt:lpwstr>
  </property>
</Properties>
</file>